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antoniadi\Downloads\"/>
    </mc:Choice>
  </mc:AlternateContent>
  <xr:revisionPtr revIDLastSave="336" documentId="8_{29E75A3D-BEBB-4E06-ABFE-67F4FCB73245}" xr6:coauthVersionLast="47" xr6:coauthVersionMax="47" xr10:uidLastSave="{B9BEE691-F734-4453-B23D-3A1DD540E336}"/>
  <bookViews>
    <workbookView xWindow="-120" yWindow="-120" windowWidth="29040" windowHeight="15840" activeTab="2" xr2:uid="{00000000-000D-0000-FFFF-FFFF00000000}"/>
  </bookViews>
  <sheets>
    <sheet name="INV_PROFESSIONAL_GR" sheetId="4" r:id="rId1"/>
    <sheet name="INV_PROFESSIONAL_EN" sheetId="7" r:id="rId2"/>
    <sheet name="INV_PROFESSIONAL_RO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I31" i="8"/>
  <c r="H31" i="8"/>
  <c r="G31" i="8"/>
  <c r="F31" i="8"/>
  <c r="I30" i="8"/>
  <c r="H30" i="8"/>
  <c r="G30" i="8"/>
  <c r="F30" i="8"/>
  <c r="J31" i="7"/>
  <c r="I31" i="7"/>
  <c r="H31" i="7"/>
  <c r="F31" i="7"/>
  <c r="J30" i="7"/>
  <c r="I30" i="7"/>
  <c r="H30" i="7"/>
  <c r="F30" i="7"/>
  <c r="I2" i="8"/>
  <c r="H2" i="8"/>
  <c r="G2" i="8"/>
  <c r="F2" i="8"/>
  <c r="J2" i="7"/>
  <c r="I2" i="7"/>
  <c r="H2" i="7"/>
  <c r="I41" i="8" l="1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29" i="8"/>
  <c r="H29" i="8"/>
  <c r="G29" i="8"/>
  <c r="F29" i="8"/>
  <c r="I28" i="8"/>
  <c r="H28" i="8"/>
  <c r="G28" i="8"/>
  <c r="F28" i="8"/>
  <c r="I27" i="8"/>
  <c r="H27" i="8"/>
  <c r="G27" i="8"/>
  <c r="F27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J41" i="7"/>
  <c r="I41" i="7"/>
  <c r="H41" i="7"/>
  <c r="F41" i="7"/>
  <c r="J40" i="7"/>
  <c r="I40" i="7"/>
  <c r="H40" i="7"/>
  <c r="F40" i="7"/>
  <c r="J39" i="7"/>
  <c r="I39" i="7"/>
  <c r="H39" i="7"/>
  <c r="F39" i="7"/>
  <c r="J38" i="7"/>
  <c r="I38" i="7"/>
  <c r="H38" i="7"/>
  <c r="F38" i="7"/>
  <c r="J37" i="7"/>
  <c r="I37" i="7"/>
  <c r="H37" i="7"/>
  <c r="F37" i="7"/>
  <c r="J36" i="7"/>
  <c r="I36" i="7"/>
  <c r="H36" i="7"/>
  <c r="F36" i="7"/>
  <c r="J35" i="7"/>
  <c r="I35" i="7"/>
  <c r="H35" i="7"/>
  <c r="F35" i="7"/>
  <c r="J34" i="7"/>
  <c r="I34" i="7"/>
  <c r="H34" i="7"/>
  <c r="F34" i="7"/>
  <c r="J33" i="7"/>
  <c r="I33" i="7"/>
  <c r="H33" i="7"/>
  <c r="F33" i="7"/>
  <c r="J32" i="7"/>
  <c r="I32" i="7"/>
  <c r="H32" i="7"/>
  <c r="F32" i="7"/>
  <c r="J29" i="7"/>
  <c r="I29" i="7"/>
  <c r="H29" i="7"/>
  <c r="F29" i="7"/>
  <c r="J28" i="7"/>
  <c r="I28" i="7"/>
  <c r="H28" i="7"/>
  <c r="F28" i="7"/>
  <c r="J27" i="7"/>
  <c r="I27" i="7"/>
  <c r="H27" i="7"/>
  <c r="F27" i="7"/>
  <c r="J25" i="7"/>
  <c r="I25" i="7"/>
  <c r="H25" i="7"/>
  <c r="F25" i="7"/>
  <c r="J24" i="7"/>
  <c r="I24" i="7"/>
  <c r="H24" i="7"/>
  <c r="F24" i="7"/>
  <c r="J23" i="7"/>
  <c r="I23" i="7"/>
  <c r="H23" i="7"/>
  <c r="F23" i="7"/>
  <c r="J22" i="7"/>
  <c r="I22" i="7"/>
  <c r="H22" i="7"/>
  <c r="F22" i="7"/>
  <c r="J21" i="7"/>
  <c r="I21" i="7"/>
  <c r="H21" i="7"/>
  <c r="F21" i="7"/>
  <c r="J20" i="7"/>
  <c r="I20" i="7"/>
  <c r="H20" i="7"/>
  <c r="F20" i="7"/>
  <c r="J19" i="7"/>
  <c r="I19" i="7"/>
  <c r="H19" i="7"/>
  <c r="F19" i="7"/>
  <c r="J18" i="7"/>
  <c r="I18" i="7"/>
  <c r="H18" i="7"/>
  <c r="F18" i="7"/>
  <c r="J17" i="7"/>
  <c r="I17" i="7"/>
  <c r="H17" i="7"/>
  <c r="F17" i="7"/>
  <c r="J16" i="7"/>
  <c r="I16" i="7"/>
  <c r="H16" i="7"/>
  <c r="F16" i="7"/>
  <c r="J15" i="7"/>
  <c r="I15" i="7"/>
  <c r="H15" i="7"/>
  <c r="F15" i="7"/>
  <c r="J14" i="7"/>
  <c r="I14" i="7"/>
  <c r="H14" i="7"/>
  <c r="F14" i="7"/>
  <c r="J13" i="7"/>
  <c r="I13" i="7"/>
  <c r="H13" i="7"/>
  <c r="F13" i="7"/>
  <c r="J12" i="7"/>
  <c r="I12" i="7"/>
  <c r="H12" i="7"/>
  <c r="F12" i="7"/>
  <c r="J11" i="7"/>
  <c r="I11" i="7"/>
  <c r="H11" i="7"/>
  <c r="F11" i="7"/>
  <c r="J10" i="7"/>
  <c r="I10" i="7"/>
  <c r="H10" i="7"/>
  <c r="F10" i="7"/>
  <c r="J9" i="7"/>
  <c r="I9" i="7"/>
  <c r="H9" i="7"/>
  <c r="F9" i="7"/>
  <c r="J8" i="7"/>
  <c r="I8" i="7"/>
  <c r="H8" i="7"/>
  <c r="F8" i="7"/>
  <c r="J7" i="7"/>
  <c r="I7" i="7"/>
  <c r="H7" i="7"/>
  <c r="F7" i="7"/>
  <c r="J6" i="7"/>
  <c r="I6" i="7"/>
  <c r="H6" i="7"/>
  <c r="F6" i="7"/>
  <c r="J5" i="7"/>
  <c r="I5" i="7"/>
  <c r="H5" i="7"/>
  <c r="F5" i="7"/>
  <c r="J4" i="7"/>
  <c r="I4" i="7"/>
  <c r="H4" i="7"/>
  <c r="F4" i="7"/>
  <c r="J3" i="7"/>
  <c r="I3" i="7"/>
  <c r="H3" i="7"/>
  <c r="F3" i="8" l="1"/>
  <c r="F3" i="7"/>
</calcChain>
</file>

<file path=xl/sharedStrings.xml><?xml version="1.0" encoding="utf-8"?>
<sst xmlns="http://schemas.openxmlformats.org/spreadsheetml/2006/main" count="401" uniqueCount="268">
  <si>
    <t>GR</t>
  </si>
  <si>
    <t xml:space="preserve">MODEL NAMES </t>
  </si>
  <si>
    <t>PF2UVI-09WFI/PF2UVO-09</t>
  </si>
  <si>
    <t>PF2UVI-09WFIB/PF2UVO-09B</t>
  </si>
  <si>
    <t>PF2UVI-12WFI/PF2UVO-12</t>
  </si>
  <si>
    <t>PF2UVI-18WFI/PF2UVO-18</t>
  </si>
  <si>
    <t>PF2UVI-24WFI/PF2UVO-24</t>
  </si>
  <si>
    <t>SPECIFICATIONS</t>
  </si>
  <si>
    <t>Ψυκτική Απόδοση (Btu/h)</t>
  </si>
  <si>
    <t>9.042 (2.047 - 10.577)</t>
  </si>
  <si>
    <t>9.212 (1.706 - 10.577)</t>
  </si>
  <si>
    <t>11.942 (2.730 - 13.989)</t>
  </si>
  <si>
    <t>18.083 (4.436 - 19.448)</t>
  </si>
  <si>
    <t>24.566 (6.142 - 25.248)</t>
  </si>
  <si>
    <t>Ψυκτική Απόδοση (kWatt)</t>
  </si>
  <si>
    <t>2.65 (0.6-3.1)</t>
  </si>
  <si>
    <t>2.7 (0.5-3.1)</t>
  </si>
  <si>
    <t>3.5 (0.8-4.1)</t>
  </si>
  <si>
    <t>5.3 (1.3-5.7)</t>
  </si>
  <si>
    <t>7.2 (1.8-7.4)</t>
  </si>
  <si>
    <t>Θερμική Απόδοση (Btu/h)</t>
  </si>
  <si>
    <t>9.212 (2.730 - 11.601)</t>
  </si>
  <si>
    <t>10.236 (1.706 - 11.260)</t>
  </si>
  <si>
    <t>12.966 (3.412 - 14.330)</t>
  </si>
  <si>
    <t>18.083 (4.436 - 18.766)</t>
  </si>
  <si>
    <t>24.566 (6.142 - 27.296)</t>
  </si>
  <si>
    <t>Θερμική Απόδοση (kWatt)</t>
  </si>
  <si>
    <t>2.7 (0.8-3.4)</t>
  </si>
  <si>
    <t>3.0 (0.5-3.3)</t>
  </si>
  <si>
    <t>3.8 (1.0-4.2)</t>
  </si>
  <si>
    <t>5.3 (1.3-5.5)</t>
  </si>
  <si>
    <t xml:space="preserve">Εποχιακή Απόδοση
(Σύμφωνα με ΕΝ14825) </t>
  </si>
  <si>
    <t>Ψύξη</t>
  </si>
  <si>
    <t>Φορτίο Σχεδιασμού (kW)</t>
  </si>
  <si>
    <t>2.7</t>
  </si>
  <si>
    <t>2.8</t>
  </si>
  <si>
    <t>3.5</t>
  </si>
  <si>
    <t>5.3</t>
  </si>
  <si>
    <t>6.7</t>
  </si>
  <si>
    <t>Eνεργειακή Κλάση</t>
  </si>
  <si>
    <t>A++</t>
  </si>
  <si>
    <t>SEER</t>
  </si>
  <si>
    <t>6.5</t>
  </si>
  <si>
    <t>6.1</t>
  </si>
  <si>
    <t>6.8</t>
  </si>
  <si>
    <t>Ετήσια Κατανάλωση Ρεύματος (kWh/έτos)</t>
  </si>
  <si>
    <t>Θέρμανση
(Μέση Ζώνη)</t>
  </si>
  <si>
    <t>2.3</t>
  </si>
  <si>
    <t>3.9</t>
  </si>
  <si>
    <t>5.7</t>
  </si>
  <si>
    <t>A+</t>
  </si>
  <si>
    <t>SCOP</t>
  </si>
  <si>
    <t>4.0</t>
  </si>
  <si>
    <t>Θέρμανση
(Θερμή Ζώνη)</t>
  </si>
  <si>
    <t>3.4</t>
  </si>
  <si>
    <t>4.3</t>
  </si>
  <si>
    <t>7.0</t>
  </si>
  <si>
    <t>A+++</t>
  </si>
  <si>
    <t>5.2</t>
  </si>
  <si>
    <t>5.1</t>
  </si>
  <si>
    <t>Τάση/ Συχνότητα/Φάση (V/Hz/Ph)</t>
  </si>
  <si>
    <t>220-240/50/1</t>
  </si>
  <si>
    <t>Ρεύμα Λειτουργίας (Α)</t>
  </si>
  <si>
    <t>3.9 (0.9-6.9)</t>
  </si>
  <si>
    <t>4.1 (0.6-6.3)</t>
  </si>
  <si>
    <t>5.4 (0.7-7.8)</t>
  </si>
  <si>
    <t>7.8 (2.2-9.3)</t>
  </si>
  <si>
    <t>10.0 (1.0-12.0)</t>
  </si>
  <si>
    <t>Θέρμανση</t>
  </si>
  <si>
    <t>3.0 (1.3-6.9)</t>
  </si>
  <si>
    <t>3.8 (0.8-6.2)</t>
  </si>
  <si>
    <t>5.1 (1.5-8.0)</t>
  </si>
  <si>
    <t>6.5 (2.0-8.0)</t>
  </si>
  <si>
    <t>9.5 (1.0-11.0)</t>
  </si>
  <si>
    <t>Κατανάλωση (W)</t>
  </si>
  <si>
    <t>0.81 (0.1-1.6)</t>
  </si>
  <si>
    <t>0.90 (0.1-1.5)</t>
  </si>
  <si>
    <t>1.18 (0.1-1.6)</t>
  </si>
  <si>
    <t>1.65 (0.29-2.1)</t>
  </si>
  <si>
    <t>2.2 (0.23-2.76)</t>
  </si>
  <si>
    <t>0.72 (0.3-1.6)</t>
  </si>
  <si>
    <t>0.85 (0.1-1.5)</t>
  </si>
  <si>
    <t>1.10 (0.3-1.6)</t>
  </si>
  <si>
    <t>1.47(0.25-1.8)</t>
  </si>
  <si>
    <t>2.2 (0.23-2.53)</t>
  </si>
  <si>
    <t>Παροχή Αέρα (Υψηλή/Μέση/Χαμηλή) (m3/h)</t>
  </si>
  <si>
    <t>600/500/400</t>
  </si>
  <si>
    <t>850/650/550</t>
  </si>
  <si>
    <t>1300/1010/870</t>
  </si>
  <si>
    <t>Στάθμη Θορύβου [dB(A)]</t>
  </si>
  <si>
    <t>Εσωτερική Μονάδα
(Αθόρυβη/Χαμηλή/Μέση/Υψηλή)</t>
  </si>
  <si>
    <t>25/31/37/44</t>
  </si>
  <si>
    <t>26/33/39/44</t>
  </si>
  <si>
    <t>30/36/41/47</t>
  </si>
  <si>
    <t>31/37/43/48</t>
  </si>
  <si>
    <t>Εξωτερική Μονάδα</t>
  </si>
  <si>
    <t>Ηχητική Ισχύς [dB(A)]</t>
  </si>
  <si>
    <t>Εσωτερική Μονάδα</t>
  </si>
  <si>
    <t>Ικανότητα Αφύγρανσης</t>
  </si>
  <si>
    <t>L/h</t>
  </si>
  <si>
    <t>1.3</t>
  </si>
  <si>
    <t>1.7</t>
  </si>
  <si>
    <t>2.5</t>
  </si>
  <si>
    <t>3.1</t>
  </si>
  <si>
    <t>L/day</t>
  </si>
  <si>
    <t>31.2</t>
  </si>
  <si>
    <t>40.8</t>
  </si>
  <si>
    <t>74.4</t>
  </si>
  <si>
    <t>Τύπος Συμπιεστή</t>
  </si>
  <si>
    <t>ROTARY</t>
  </si>
  <si>
    <t>Γραμμή Υγρού | Γραμμή Αερίου</t>
  </si>
  <si>
    <t>1/4" | 3/8"</t>
  </si>
  <si>
    <t>1/4" | 1/2"</t>
  </si>
  <si>
    <t>1/4" | 5/8"</t>
  </si>
  <si>
    <t>Aσφάλειες Τήξηs (A)</t>
  </si>
  <si>
    <t>Καλώδια Εντολών (Noxmm²)</t>
  </si>
  <si>
    <t>5 x 1.0</t>
  </si>
  <si>
    <t>5 x 1.5</t>
  </si>
  <si>
    <t>Διαστάσεις
(MxBxY) (mm)</t>
  </si>
  <si>
    <t>792x201x292</t>
  </si>
  <si>
    <t>940x224x316</t>
  </si>
  <si>
    <t>1.132x232x330</t>
  </si>
  <si>
    <t>649x244x456</t>
  </si>
  <si>
    <t>705×280x530</t>
  </si>
  <si>
    <t>785×300x555</t>
  </si>
  <si>
    <t>900×350x700</t>
  </si>
  <si>
    <t>Καθαρό Βάρος (kg)</t>
  </si>
  <si>
    <t>Εσωτερική/Εξωτερική</t>
  </si>
  <si>
    <t>8.5 / 18</t>
  </si>
  <si>
    <t>8.5 / 21</t>
  </si>
  <si>
    <t>11 / 27</t>
  </si>
  <si>
    <t>14 / 39</t>
  </si>
  <si>
    <t>Ψυκτικό Υγρό/Ποσότητα (g)</t>
  </si>
  <si>
    <t>R32/550</t>
  </si>
  <si>
    <t>R32/560</t>
  </si>
  <si>
    <t>R32/850</t>
  </si>
  <si>
    <t>R32/1.300</t>
  </si>
  <si>
    <t>Εύρος Λειτουργίας
Εξωτ. Θερμοκρασίας (ºC)</t>
  </si>
  <si>
    <t>-15~49</t>
  </si>
  <si>
    <t>-20~32</t>
  </si>
  <si>
    <t>FEATURES</t>
  </si>
  <si>
    <t>MAIN USP</t>
  </si>
  <si>
    <t>Τεχνολογία UVC &amp; Ιονιστής</t>
  </si>
  <si>
    <t>2nd USP</t>
  </si>
  <si>
    <t>WiFi Standard</t>
  </si>
  <si>
    <t>3rd USP</t>
  </si>
  <si>
    <t>Λειτουργία Follow Me</t>
  </si>
  <si>
    <t>4th USP</t>
  </si>
  <si>
    <t>Hotel Menu</t>
  </si>
  <si>
    <t>5th USP</t>
  </si>
  <si>
    <t>Φίλτρο Ενεργού Άνθρακα και Φίλτρο PM2.5</t>
  </si>
  <si>
    <t>Αντιβακτηριακή Λειτουργία</t>
  </si>
  <si>
    <t>Αυτόματη Κίνηση Περσίδων</t>
  </si>
  <si>
    <t>Χρυσή προστασία</t>
  </si>
  <si>
    <t>Λειτουργία Αυτοκαθαρισμού</t>
  </si>
  <si>
    <t>Λειτουργία ECO</t>
  </si>
  <si>
    <t>Λειτουργία Θέρμανσης σε Χαμηλές Θερμοκρασίες -20°C</t>
  </si>
  <si>
    <t>Λειτουργία Turbo</t>
  </si>
  <si>
    <t>Αποθήκευση Θέσης Περσίδας</t>
  </si>
  <si>
    <t>Χρονοδιακόπτης 24 ωρών</t>
  </si>
  <si>
    <t>Λειτουργία Ύπνου</t>
  </si>
  <si>
    <t>Αποθήκευση Αγαπημένων Ρυθμίσεων</t>
  </si>
  <si>
    <t>Αυτόματη Επανεκίνηση</t>
  </si>
  <si>
    <t>All DC Inverter</t>
  </si>
  <si>
    <t>Ανίχνευση Διαρροής Ψυκτικού Μέσου</t>
  </si>
  <si>
    <t>Αυτοδιάγνωση Βλαβών</t>
  </si>
  <si>
    <t>R32 Οικολογικό Ψυκτικό Υγρό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</si>
  <si>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</si>
  <si>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</si>
  <si>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</si>
  <si>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</si>
  <si>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</si>
  <si>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</si>
  <si>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</si>
  <si>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</si>
  <si>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</si>
  <si>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</si>
  <si>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</si>
  <si>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</si>
  <si>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</si>
  <si>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</si>
  <si>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</si>
  <si>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</si>
  <si>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(Turbo/High/Medium/Low)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</si>
  <si>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</si>
  <si>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</si>
  <si>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</si>
  <si>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</si>
  <si>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</si>
  <si>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</si>
  <si>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 Type</t>
  </si>
  <si>
    <t>Liquid line | Gas line</t>
  </si>
  <si>
    <t>Fuses (A)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</si>
  <si>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</si>
  <si>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</si>
  <si>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</si>
  <si>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</si>
  <si>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</si>
  <si>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</si>
  <si>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Ultraviolet Technology Type C &amp; Ionizer</t>
  </si>
  <si>
    <t>Follow Me</t>
  </si>
  <si>
    <t>Active Carbon Filter &amp; PM2.5 Filter</t>
  </si>
  <si>
    <t>Antibacterial Protection</t>
  </si>
  <si>
    <t>other features</t>
  </si>
  <si>
    <t>Auto Swing Louver</t>
  </si>
  <si>
    <t>Golden Fin</t>
  </si>
  <si>
    <t>Powerful Self-Cleaning</t>
  </si>
  <si>
    <t>ECO Mode</t>
  </si>
  <si>
    <t>Excellent Heating Performance at -20°C</t>
  </si>
  <si>
    <t>Turbo Mode</t>
  </si>
  <si>
    <t>Louver Position Memory</t>
  </si>
  <si>
    <t>24-hour Timer</t>
  </si>
  <si>
    <t>Sleep Mode</t>
  </si>
  <si>
    <t>Favorite Settings Save Function</t>
  </si>
  <si>
    <t>Auto Restart</t>
  </si>
  <si>
    <t>Refrigerant Leakage Detect</t>
  </si>
  <si>
    <t>Auto Error Diagnosis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</si>
  <si>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</si>
  <si>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</si>
  <si>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</si>
  <si>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</si>
  <si>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</si>
  <si>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</si>
  <si>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Sezonieră_x000D_
 (în conformitate cu EN14825)</t>
  </si>
  <si>
    <t>Răcire</t>
  </si>
  <si>
    <t>Clasă Energetică</t>
  </si>
  <si>
    <t>Consum energetic anual (kW/an)</t>
  </si>
  <si>
    <t>Încălzire_x000D_
(Zona Medie)</t>
  </si>
  <si>
    <t>Încălzire_x000D_
(Zona Caldă)</t>
  </si>
  <si>
    <t>Voltaj/Frecvență/Fază (V/Hz/Ph)</t>
  </si>
  <si>
    <t>Intensitate curent (A)</t>
  </si>
  <si>
    <t>Încălzire</t>
  </si>
  <si>
    <t>Consum energetic (W)</t>
  </si>
  <si>
    <t>Debit de aer  (Turbo/Mare/Medie/Mică) (m3/h)</t>
  </si>
  <si>
    <t>Nivel de zgomot  [dB(A)]</t>
  </si>
  <si>
    <t>Unitate Interioară _x000D_
 (Mut/Mi/Me/Ma)</t>
  </si>
  <si>
    <t>Unitate exterioară</t>
  </si>
  <si>
    <t>Nivel sunet [dB(A)]</t>
  </si>
  <si>
    <t>Unitate Interioară</t>
  </si>
  <si>
    <t>Volum dezumidificare</t>
  </si>
  <si>
    <t>Tip compresor</t>
  </si>
  <si>
    <t>Traseu lichid / Traseu gaz</t>
  </si>
  <si>
    <t>Siguranțe (A)</t>
  </si>
  <si>
    <t>Cablu comunicare (Noxmm²)</t>
  </si>
  <si>
    <t>Dimensiuni_x000D_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</si>
  <si>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</si>
  <si>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</si>
  <si>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</si>
  <si>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</si>
  <si>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</si>
  <si>
    <t>Ionizator </t>
  </si>
  <si>
    <t>Filtru cu Τripla Αctiune</t>
  </si>
  <si>
    <t>Filtru Activ de Carbon</t>
  </si>
  <si>
    <t>Autocuratare Puternica</t>
  </si>
  <si>
    <t>Protectie Αntibacteriana</t>
  </si>
  <si>
    <t>Lamela Aurie</t>
  </si>
  <si>
    <t>Clasa Energetica A++</t>
  </si>
  <si>
    <t>Functia anti aer rece</t>
  </si>
  <si>
    <t>Performante excelente la incalzire chiar si la temperaturi de -15°C</t>
  </si>
  <si>
    <t>Mod Turbo</t>
  </si>
  <si>
    <t>Miscare Automata a Flapsurilor</t>
  </si>
  <si>
    <t>Modul Ultra Silentios</t>
  </si>
  <si>
    <t>Programator 24 Ore</t>
  </si>
  <si>
    <t>Functia Sleep Mode</t>
  </si>
  <si>
    <t>Detectare Scurgere Freon</t>
  </si>
  <si>
    <t>Autodiagnosticare a Erorilor</t>
  </si>
  <si>
    <t>R32 ECO Freon</t>
  </si>
  <si>
    <t>Filtru de praf de mare densitate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</si>
</sst>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J62"/>
  <sheetViews>
    <sheetView topLeftCell="B14" zoomScale="80" zoomScaleNormal="80" workbookViewId="0">
      <selection activeCell="C34" sqref="C34:E34"/>
    </sheetView>
  </sheetViews>
  <sheetFormatPr defaultRowHeight="15"/>
  <cols>
    <col min="1" max="1" width="9.14062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24.42578125" customWidth="1"/>
    <col min="7" max="7" width="28.42578125" customWidth="1"/>
    <col min="8" max="8" width="23.5703125" customWidth="1"/>
    <col min="9" max="9" width="25.140625" customWidth="1"/>
    <col min="10" max="10" width="24" customWidth="1"/>
  </cols>
  <sheetData>
    <row r="1" spans="1:10">
      <c r="A1" s="45" t="s">
        <v>0</v>
      </c>
      <c r="B1" s="46"/>
      <c r="C1" s="47"/>
      <c r="D1" s="47"/>
      <c r="E1" s="47"/>
      <c r="F1" s="43" t="s">
        <v>1</v>
      </c>
      <c r="G1" s="43"/>
      <c r="H1" s="43"/>
      <c r="I1" s="43"/>
      <c r="J1" s="44"/>
    </row>
    <row r="2" spans="1:10" ht="30.75">
      <c r="A2" s="48"/>
      <c r="B2" s="49"/>
      <c r="C2" s="50"/>
      <c r="D2" s="50"/>
      <c r="E2" s="50"/>
      <c r="F2" s="1" t="s">
        <v>2</v>
      </c>
      <c r="G2" s="21" t="s">
        <v>3</v>
      </c>
      <c r="H2" s="1" t="s">
        <v>4</v>
      </c>
      <c r="I2" s="1" t="s">
        <v>5</v>
      </c>
      <c r="J2" s="10" t="s">
        <v>6</v>
      </c>
    </row>
    <row r="3" spans="1:10" ht="15" customHeight="1">
      <c r="A3" s="51" t="s">
        <v>7</v>
      </c>
      <c r="B3" s="52"/>
      <c r="C3" s="35" t="s">
        <v>8</v>
      </c>
      <c r="D3" s="35"/>
      <c r="E3" s="35"/>
      <c r="F3" s="2" t="s">
        <v>9</v>
      </c>
      <c r="G3" s="22" t="s">
        <v>10</v>
      </c>
      <c r="H3" s="2" t="s">
        <v>11</v>
      </c>
      <c r="I3" s="2" t="s">
        <v>12</v>
      </c>
      <c r="J3" s="13" t="s">
        <v>13</v>
      </c>
    </row>
    <row r="4" spans="1:10">
      <c r="A4" s="53"/>
      <c r="B4" s="54"/>
      <c r="C4" s="35" t="s">
        <v>14</v>
      </c>
      <c r="D4" s="35"/>
      <c r="E4" s="35"/>
      <c r="F4" s="2" t="s">
        <v>15</v>
      </c>
      <c r="G4" s="22" t="s">
        <v>16</v>
      </c>
      <c r="H4" s="2" t="s">
        <v>17</v>
      </c>
      <c r="I4" s="14" t="s">
        <v>18</v>
      </c>
      <c r="J4" s="13" t="s">
        <v>19</v>
      </c>
    </row>
    <row r="5" spans="1:10">
      <c r="A5" s="53"/>
      <c r="B5" s="54"/>
      <c r="C5" s="35" t="s">
        <v>20</v>
      </c>
      <c r="D5" s="35"/>
      <c r="E5" s="35"/>
      <c r="F5" s="14" t="s">
        <v>21</v>
      </c>
      <c r="G5" s="23" t="s">
        <v>22</v>
      </c>
      <c r="H5" s="14" t="s">
        <v>23</v>
      </c>
      <c r="I5" s="15" t="s">
        <v>24</v>
      </c>
      <c r="J5" s="16" t="s">
        <v>25</v>
      </c>
    </row>
    <row r="6" spans="1:10">
      <c r="A6" s="53"/>
      <c r="B6" s="54"/>
      <c r="C6" s="35" t="s">
        <v>26</v>
      </c>
      <c r="D6" s="35"/>
      <c r="E6" s="35"/>
      <c r="F6" s="14" t="s">
        <v>27</v>
      </c>
      <c r="G6" s="23" t="s">
        <v>28</v>
      </c>
      <c r="H6" s="14" t="s">
        <v>29</v>
      </c>
      <c r="I6" s="14" t="s">
        <v>30</v>
      </c>
      <c r="J6" s="16" t="s">
        <v>19</v>
      </c>
    </row>
    <row r="7" spans="1:10">
      <c r="A7" s="53"/>
      <c r="B7" s="54"/>
      <c r="C7" s="38" t="s">
        <v>31</v>
      </c>
      <c r="D7" s="35" t="s">
        <v>32</v>
      </c>
      <c r="E7" s="9" t="s">
        <v>33</v>
      </c>
      <c r="F7" s="14" t="s">
        <v>34</v>
      </c>
      <c r="G7" s="23" t="s">
        <v>35</v>
      </c>
      <c r="H7" s="14" t="s">
        <v>36</v>
      </c>
      <c r="I7" s="14" t="s">
        <v>37</v>
      </c>
      <c r="J7" s="16" t="s">
        <v>38</v>
      </c>
    </row>
    <row r="8" spans="1:10">
      <c r="A8" s="53"/>
      <c r="B8" s="54"/>
      <c r="C8" s="35"/>
      <c r="D8" s="35"/>
      <c r="E8" s="9" t="s">
        <v>39</v>
      </c>
      <c r="F8" s="14" t="s">
        <v>40</v>
      </c>
      <c r="G8" s="23" t="s">
        <v>40</v>
      </c>
      <c r="H8" s="14" t="s">
        <v>40</v>
      </c>
      <c r="I8" s="14" t="s">
        <v>40</v>
      </c>
      <c r="J8" s="16" t="s">
        <v>40</v>
      </c>
    </row>
    <row r="9" spans="1:10">
      <c r="A9" s="53"/>
      <c r="B9" s="54"/>
      <c r="C9" s="35"/>
      <c r="D9" s="35"/>
      <c r="E9" s="9" t="s">
        <v>41</v>
      </c>
      <c r="F9" s="17" t="s">
        <v>42</v>
      </c>
      <c r="G9" s="23" t="s">
        <v>43</v>
      </c>
      <c r="H9" s="14" t="s">
        <v>43</v>
      </c>
      <c r="I9" s="14" t="s">
        <v>44</v>
      </c>
      <c r="J9" s="16" t="s">
        <v>42</v>
      </c>
    </row>
    <row r="10" spans="1:10">
      <c r="A10" s="53"/>
      <c r="B10" s="54"/>
      <c r="C10" s="35"/>
      <c r="D10" s="35"/>
      <c r="E10" s="9" t="s">
        <v>45</v>
      </c>
      <c r="F10" s="17">
        <v>146</v>
      </c>
      <c r="G10" s="23">
        <v>161</v>
      </c>
      <c r="H10" s="14">
        <v>201</v>
      </c>
      <c r="I10" s="14">
        <v>273</v>
      </c>
      <c r="J10" s="16">
        <v>359</v>
      </c>
    </row>
    <row r="11" spans="1:10" ht="15" customHeight="1">
      <c r="A11" s="53"/>
      <c r="B11" s="54"/>
      <c r="C11" s="35"/>
      <c r="D11" s="38" t="s">
        <v>46</v>
      </c>
      <c r="E11" s="9" t="s">
        <v>33</v>
      </c>
      <c r="F11" s="17" t="s">
        <v>47</v>
      </c>
      <c r="G11" s="23" t="s">
        <v>34</v>
      </c>
      <c r="H11" s="14" t="s">
        <v>34</v>
      </c>
      <c r="I11" s="14" t="s">
        <v>48</v>
      </c>
      <c r="J11" s="16" t="s">
        <v>49</v>
      </c>
    </row>
    <row r="12" spans="1:10">
      <c r="A12" s="53"/>
      <c r="B12" s="54"/>
      <c r="C12" s="35"/>
      <c r="D12" s="38"/>
      <c r="E12" s="9" t="s">
        <v>39</v>
      </c>
      <c r="F12" s="17" t="s">
        <v>50</v>
      </c>
      <c r="G12" s="23" t="s">
        <v>50</v>
      </c>
      <c r="H12" s="14" t="s">
        <v>50</v>
      </c>
      <c r="I12" s="14" t="s">
        <v>50</v>
      </c>
      <c r="J12" s="16" t="s">
        <v>50</v>
      </c>
    </row>
    <row r="13" spans="1:10">
      <c r="A13" s="53"/>
      <c r="B13" s="54"/>
      <c r="C13" s="35"/>
      <c r="D13" s="38"/>
      <c r="E13" s="9" t="s">
        <v>51</v>
      </c>
      <c r="F13" s="14" t="s">
        <v>52</v>
      </c>
      <c r="G13" s="23" t="s">
        <v>52</v>
      </c>
      <c r="H13" s="14" t="s">
        <v>52</v>
      </c>
      <c r="I13" s="14" t="s">
        <v>52</v>
      </c>
      <c r="J13" s="16" t="s">
        <v>52</v>
      </c>
    </row>
    <row r="14" spans="1:10">
      <c r="A14" s="53"/>
      <c r="B14" s="54"/>
      <c r="C14" s="35"/>
      <c r="D14" s="38"/>
      <c r="E14" s="9" t="s">
        <v>45</v>
      </c>
      <c r="F14" s="14">
        <v>805</v>
      </c>
      <c r="G14" s="23">
        <v>945</v>
      </c>
      <c r="H14" s="14">
        <v>945</v>
      </c>
      <c r="I14" s="2">
        <v>1365</v>
      </c>
      <c r="J14" s="13">
        <v>1950</v>
      </c>
    </row>
    <row r="15" spans="1:10">
      <c r="A15" s="53"/>
      <c r="B15" s="54"/>
      <c r="C15" s="35"/>
      <c r="D15" s="38" t="s">
        <v>53</v>
      </c>
      <c r="E15" s="9" t="s">
        <v>33</v>
      </c>
      <c r="F15" s="14" t="s">
        <v>47</v>
      </c>
      <c r="G15" s="23" t="s">
        <v>54</v>
      </c>
      <c r="H15" s="14" t="s">
        <v>54</v>
      </c>
      <c r="I15" s="14" t="s">
        <v>55</v>
      </c>
      <c r="J15" s="16" t="s">
        <v>56</v>
      </c>
    </row>
    <row r="16" spans="1:10">
      <c r="A16" s="53"/>
      <c r="B16" s="54"/>
      <c r="C16" s="35"/>
      <c r="D16" s="35"/>
      <c r="E16" s="9" t="s">
        <v>39</v>
      </c>
      <c r="F16" s="14" t="s">
        <v>57</v>
      </c>
      <c r="G16" s="23" t="s">
        <v>57</v>
      </c>
      <c r="H16" s="14" t="s">
        <v>57</v>
      </c>
      <c r="I16" s="14" t="s">
        <v>57</v>
      </c>
      <c r="J16" s="16" t="s">
        <v>57</v>
      </c>
    </row>
    <row r="17" spans="1:10">
      <c r="A17" s="53"/>
      <c r="B17" s="54"/>
      <c r="C17" s="35"/>
      <c r="D17" s="35"/>
      <c r="E17" s="9" t="s">
        <v>51</v>
      </c>
      <c r="F17" s="14" t="s">
        <v>58</v>
      </c>
      <c r="G17" s="23" t="s">
        <v>59</v>
      </c>
      <c r="H17" s="14" t="s">
        <v>59</v>
      </c>
      <c r="I17" s="14" t="s">
        <v>58</v>
      </c>
      <c r="J17" s="16" t="s">
        <v>58</v>
      </c>
    </row>
    <row r="18" spans="1:10">
      <c r="A18" s="53"/>
      <c r="B18" s="54"/>
      <c r="C18" s="35"/>
      <c r="D18" s="35"/>
      <c r="E18" s="9" t="s">
        <v>45</v>
      </c>
      <c r="F18" s="14">
        <v>619</v>
      </c>
      <c r="G18" s="23">
        <v>934</v>
      </c>
      <c r="H18" s="14">
        <v>914</v>
      </c>
      <c r="I18" s="2">
        <v>1158</v>
      </c>
      <c r="J18" s="13">
        <v>1859</v>
      </c>
    </row>
    <row r="19" spans="1:10">
      <c r="A19" s="53"/>
      <c r="B19" s="54"/>
      <c r="C19" s="35" t="s">
        <v>60</v>
      </c>
      <c r="D19" s="35"/>
      <c r="E19" s="35"/>
      <c r="F19" s="14" t="s">
        <v>61</v>
      </c>
      <c r="G19" s="23" t="s">
        <v>61</v>
      </c>
      <c r="H19" s="14" t="s">
        <v>61</v>
      </c>
      <c r="I19" s="14" t="s">
        <v>61</v>
      </c>
      <c r="J19" s="16" t="s">
        <v>61</v>
      </c>
    </row>
    <row r="20" spans="1:10">
      <c r="A20" s="53"/>
      <c r="B20" s="54"/>
      <c r="C20" s="35" t="s">
        <v>62</v>
      </c>
      <c r="D20" s="35"/>
      <c r="E20" s="9" t="s">
        <v>32</v>
      </c>
      <c r="F20" s="14" t="s">
        <v>63</v>
      </c>
      <c r="G20" s="23" t="s">
        <v>64</v>
      </c>
      <c r="H20" s="14" t="s">
        <v>65</v>
      </c>
      <c r="I20" s="14" t="s">
        <v>66</v>
      </c>
      <c r="J20" s="16" t="s">
        <v>67</v>
      </c>
    </row>
    <row r="21" spans="1:10">
      <c r="A21" s="53"/>
      <c r="B21" s="54"/>
      <c r="C21" s="35"/>
      <c r="D21" s="35"/>
      <c r="E21" s="9" t="s">
        <v>68</v>
      </c>
      <c r="F21" s="14" t="s">
        <v>69</v>
      </c>
      <c r="G21" s="23" t="s">
        <v>70</v>
      </c>
      <c r="H21" s="14" t="s">
        <v>71</v>
      </c>
      <c r="I21" s="14" t="s">
        <v>72</v>
      </c>
      <c r="J21" s="16" t="s">
        <v>73</v>
      </c>
    </row>
    <row r="22" spans="1:10">
      <c r="A22" s="53"/>
      <c r="B22" s="54"/>
      <c r="C22" s="35" t="s">
        <v>74</v>
      </c>
      <c r="D22" s="35"/>
      <c r="E22" s="9" t="s">
        <v>32</v>
      </c>
      <c r="F22" s="14" t="s">
        <v>75</v>
      </c>
      <c r="G22" s="23" t="s">
        <v>76</v>
      </c>
      <c r="H22" s="14" t="s">
        <v>77</v>
      </c>
      <c r="I22" s="14" t="s">
        <v>78</v>
      </c>
      <c r="J22" s="16" t="s">
        <v>79</v>
      </c>
    </row>
    <row r="23" spans="1:10">
      <c r="A23" s="53"/>
      <c r="B23" s="54"/>
      <c r="C23" s="35"/>
      <c r="D23" s="35"/>
      <c r="E23" s="9" t="s">
        <v>68</v>
      </c>
      <c r="F23" s="14" t="s">
        <v>80</v>
      </c>
      <c r="G23" s="23" t="s">
        <v>81</v>
      </c>
      <c r="H23" s="14" t="s">
        <v>82</v>
      </c>
      <c r="I23" s="14" t="s">
        <v>83</v>
      </c>
      <c r="J23" s="16" t="s">
        <v>84</v>
      </c>
    </row>
    <row r="24" spans="1:10">
      <c r="A24" s="53"/>
      <c r="B24" s="54"/>
      <c r="C24" s="35" t="s">
        <v>85</v>
      </c>
      <c r="D24" s="35"/>
      <c r="E24" s="35"/>
      <c r="F24" s="17" t="s">
        <v>86</v>
      </c>
      <c r="G24" s="24" t="s">
        <v>86</v>
      </c>
      <c r="H24" s="17" t="s">
        <v>86</v>
      </c>
      <c r="I24" s="17" t="s">
        <v>87</v>
      </c>
      <c r="J24" s="18" t="s">
        <v>88</v>
      </c>
    </row>
    <row r="25" spans="1:10" ht="15" customHeight="1">
      <c r="A25" s="53"/>
      <c r="B25" s="54"/>
      <c r="C25" s="35" t="s">
        <v>89</v>
      </c>
      <c r="D25" s="35"/>
      <c r="E25" s="38" t="s">
        <v>90</v>
      </c>
      <c r="F25" s="33" t="s">
        <v>91</v>
      </c>
      <c r="G25" s="36" t="s">
        <v>92</v>
      </c>
      <c r="H25" s="33" t="s">
        <v>92</v>
      </c>
      <c r="I25" s="33" t="s">
        <v>93</v>
      </c>
      <c r="J25" s="34" t="s">
        <v>94</v>
      </c>
    </row>
    <row r="26" spans="1:10" ht="25.5" customHeight="1">
      <c r="A26" s="53"/>
      <c r="B26" s="54"/>
      <c r="C26" s="35"/>
      <c r="D26" s="35"/>
      <c r="E26" s="35"/>
      <c r="F26" s="33"/>
      <c r="G26" s="37"/>
      <c r="H26" s="33"/>
      <c r="I26" s="33"/>
      <c r="J26" s="34"/>
    </row>
    <row r="27" spans="1:10">
      <c r="A27" s="53"/>
      <c r="B27" s="54"/>
      <c r="C27" s="35"/>
      <c r="D27" s="35"/>
      <c r="E27" s="9" t="s">
        <v>95</v>
      </c>
      <c r="F27" s="17">
        <v>51</v>
      </c>
      <c r="G27" s="24">
        <v>52</v>
      </c>
      <c r="H27" s="17">
        <v>52</v>
      </c>
      <c r="I27" s="17">
        <v>56</v>
      </c>
      <c r="J27" s="18">
        <v>58</v>
      </c>
    </row>
    <row r="28" spans="1:10">
      <c r="A28" s="53"/>
      <c r="B28" s="54"/>
      <c r="C28" s="35" t="s">
        <v>96</v>
      </c>
      <c r="D28" s="35"/>
      <c r="E28" s="9" t="s">
        <v>97</v>
      </c>
      <c r="F28" s="17">
        <v>53</v>
      </c>
      <c r="G28" s="24">
        <v>54</v>
      </c>
      <c r="H28" s="17">
        <v>54</v>
      </c>
      <c r="I28" s="17">
        <v>59</v>
      </c>
      <c r="J28" s="18">
        <v>63</v>
      </c>
    </row>
    <row r="29" spans="1:10">
      <c r="A29" s="53"/>
      <c r="B29" s="54"/>
      <c r="C29" s="35"/>
      <c r="D29" s="35"/>
      <c r="E29" s="9" t="s">
        <v>95</v>
      </c>
      <c r="F29" s="17">
        <v>61</v>
      </c>
      <c r="G29" s="24">
        <v>62</v>
      </c>
      <c r="H29" s="17">
        <v>62</v>
      </c>
      <c r="I29" s="17">
        <v>62</v>
      </c>
      <c r="J29" s="18">
        <v>66</v>
      </c>
    </row>
    <row r="30" spans="1:10">
      <c r="A30" s="53"/>
      <c r="B30" s="54"/>
      <c r="C30" s="39" t="s">
        <v>98</v>
      </c>
      <c r="D30" s="40"/>
      <c r="E30" s="8" t="s">
        <v>99</v>
      </c>
      <c r="F30" s="17" t="s">
        <v>100</v>
      </c>
      <c r="G30" s="24" t="s">
        <v>100</v>
      </c>
      <c r="H30" s="17" t="s">
        <v>101</v>
      </c>
      <c r="I30" s="17" t="s">
        <v>102</v>
      </c>
      <c r="J30" s="18" t="s">
        <v>103</v>
      </c>
    </row>
    <row r="31" spans="1:10">
      <c r="A31" s="53"/>
      <c r="B31" s="54"/>
      <c r="C31" s="41"/>
      <c r="D31" s="42"/>
      <c r="E31" s="8" t="s">
        <v>104</v>
      </c>
      <c r="F31" s="17" t="s">
        <v>105</v>
      </c>
      <c r="G31" s="24" t="s">
        <v>105</v>
      </c>
      <c r="H31" s="17" t="s">
        <v>106</v>
      </c>
      <c r="I31" s="17">
        <v>60</v>
      </c>
      <c r="J31" s="18" t="s">
        <v>107</v>
      </c>
    </row>
    <row r="32" spans="1:10">
      <c r="A32" s="53"/>
      <c r="B32" s="54"/>
      <c r="C32" s="35" t="s">
        <v>108</v>
      </c>
      <c r="D32" s="35"/>
      <c r="E32" s="35"/>
      <c r="F32" s="17" t="s">
        <v>109</v>
      </c>
      <c r="G32" s="24" t="s">
        <v>109</v>
      </c>
      <c r="H32" s="17" t="s">
        <v>109</v>
      </c>
      <c r="I32" s="17" t="s">
        <v>109</v>
      </c>
      <c r="J32" s="18" t="s">
        <v>109</v>
      </c>
    </row>
    <row r="33" spans="1:10">
      <c r="A33" s="53"/>
      <c r="B33" s="54"/>
      <c r="C33" s="35" t="s">
        <v>110</v>
      </c>
      <c r="D33" s="35"/>
      <c r="E33" s="35"/>
      <c r="F33" s="17" t="s">
        <v>111</v>
      </c>
      <c r="G33" s="24" t="s">
        <v>111</v>
      </c>
      <c r="H33" s="17" t="s">
        <v>111</v>
      </c>
      <c r="I33" s="17" t="s">
        <v>112</v>
      </c>
      <c r="J33" s="18" t="s">
        <v>113</v>
      </c>
    </row>
    <row r="34" spans="1:10">
      <c r="A34" s="53"/>
      <c r="B34" s="54"/>
      <c r="C34" s="35" t="s">
        <v>114</v>
      </c>
      <c r="D34" s="35"/>
      <c r="E34" s="35"/>
      <c r="F34" s="17">
        <v>10</v>
      </c>
      <c r="G34" s="24">
        <v>10</v>
      </c>
      <c r="H34" s="17">
        <v>10</v>
      </c>
      <c r="I34" s="17">
        <v>16</v>
      </c>
      <c r="J34" s="18">
        <v>16</v>
      </c>
    </row>
    <row r="35" spans="1:10">
      <c r="A35" s="53"/>
      <c r="B35" s="54"/>
      <c r="C35" s="35" t="s">
        <v>115</v>
      </c>
      <c r="D35" s="35"/>
      <c r="E35" s="35"/>
      <c r="F35" s="17" t="s">
        <v>116</v>
      </c>
      <c r="G35" s="24" t="s">
        <v>116</v>
      </c>
      <c r="H35" s="17" t="s">
        <v>116</v>
      </c>
      <c r="I35" s="17" t="s">
        <v>117</v>
      </c>
      <c r="J35" s="18" t="s">
        <v>117</v>
      </c>
    </row>
    <row r="36" spans="1:10">
      <c r="A36" s="53"/>
      <c r="B36" s="54"/>
      <c r="C36" s="38" t="s">
        <v>118</v>
      </c>
      <c r="D36" s="35"/>
      <c r="E36" s="9" t="s">
        <v>97</v>
      </c>
      <c r="F36" s="17" t="s">
        <v>119</v>
      </c>
      <c r="G36" s="24" t="s">
        <v>119</v>
      </c>
      <c r="H36" s="17" t="s">
        <v>119</v>
      </c>
      <c r="I36" s="17" t="s">
        <v>120</v>
      </c>
      <c r="J36" s="18" t="s">
        <v>121</v>
      </c>
    </row>
    <row r="37" spans="1:10">
      <c r="A37" s="53"/>
      <c r="B37" s="54"/>
      <c r="C37" s="35"/>
      <c r="D37" s="35"/>
      <c r="E37" s="9" t="s">
        <v>95</v>
      </c>
      <c r="F37" s="17" t="s">
        <v>122</v>
      </c>
      <c r="G37" s="24" t="s">
        <v>123</v>
      </c>
      <c r="H37" s="17" t="s">
        <v>123</v>
      </c>
      <c r="I37" s="17" t="s">
        <v>124</v>
      </c>
      <c r="J37" s="18" t="s">
        <v>125</v>
      </c>
    </row>
    <row r="38" spans="1:10">
      <c r="A38" s="53"/>
      <c r="B38" s="54"/>
      <c r="C38" s="35" t="s">
        <v>126</v>
      </c>
      <c r="D38" s="35"/>
      <c r="E38" s="9" t="s">
        <v>127</v>
      </c>
      <c r="F38" s="19" t="s">
        <v>128</v>
      </c>
      <c r="G38" s="25" t="s">
        <v>129</v>
      </c>
      <c r="H38" s="14" t="s">
        <v>129</v>
      </c>
      <c r="I38" s="19" t="s">
        <v>130</v>
      </c>
      <c r="J38" s="16" t="s">
        <v>131</v>
      </c>
    </row>
    <row r="39" spans="1:10">
      <c r="A39" s="53"/>
      <c r="B39" s="54"/>
      <c r="C39" s="35" t="s">
        <v>132</v>
      </c>
      <c r="D39" s="35"/>
      <c r="E39" s="35"/>
      <c r="F39" s="17" t="s">
        <v>133</v>
      </c>
      <c r="G39" s="23" t="s">
        <v>134</v>
      </c>
      <c r="H39" s="26" t="s">
        <v>134</v>
      </c>
      <c r="I39" s="14" t="s">
        <v>135</v>
      </c>
      <c r="J39" s="16" t="s">
        <v>136</v>
      </c>
    </row>
    <row r="40" spans="1:10" ht="15" customHeight="1">
      <c r="A40" s="53"/>
      <c r="B40" s="54"/>
      <c r="C40" s="35" t="s">
        <v>137</v>
      </c>
      <c r="D40" s="35"/>
      <c r="E40" s="9" t="s">
        <v>32</v>
      </c>
      <c r="F40" s="19" t="s">
        <v>138</v>
      </c>
      <c r="G40" s="25" t="s">
        <v>138</v>
      </c>
      <c r="H40" s="19" t="s">
        <v>138</v>
      </c>
      <c r="I40" s="19" t="s">
        <v>138</v>
      </c>
      <c r="J40" s="20" t="s">
        <v>138</v>
      </c>
    </row>
    <row r="41" spans="1:10">
      <c r="A41" s="55"/>
      <c r="B41" s="56"/>
      <c r="C41" s="35"/>
      <c r="D41" s="35"/>
      <c r="E41" s="9" t="s">
        <v>68</v>
      </c>
      <c r="F41" s="19" t="s">
        <v>139</v>
      </c>
      <c r="G41" s="25" t="s">
        <v>139</v>
      </c>
      <c r="H41" s="19" t="s">
        <v>139</v>
      </c>
      <c r="I41" s="19" t="s">
        <v>139</v>
      </c>
      <c r="J41" s="20" t="s">
        <v>139</v>
      </c>
    </row>
    <row r="42" spans="1:10">
      <c r="A42" s="57" t="s">
        <v>140</v>
      </c>
      <c r="B42" s="5" t="s">
        <v>141</v>
      </c>
      <c r="C42" s="59" t="s">
        <v>142</v>
      </c>
      <c r="D42" s="60"/>
      <c r="E42" s="60"/>
      <c r="F42" s="60"/>
      <c r="G42" s="60"/>
      <c r="H42" s="60"/>
      <c r="I42" s="60"/>
      <c r="J42" s="61"/>
    </row>
    <row r="43" spans="1:10">
      <c r="A43" s="58"/>
      <c r="B43" s="4" t="s">
        <v>143</v>
      </c>
      <c r="C43" s="30" t="s">
        <v>144</v>
      </c>
      <c r="D43" s="31"/>
      <c r="E43" s="31"/>
      <c r="F43" s="31"/>
      <c r="G43" s="31"/>
      <c r="H43" s="31"/>
      <c r="I43" s="31"/>
      <c r="J43" s="32"/>
    </row>
    <row r="44" spans="1:10">
      <c r="A44" s="58"/>
      <c r="B44" s="4" t="s">
        <v>145</v>
      </c>
      <c r="C44" s="30" t="s">
        <v>146</v>
      </c>
      <c r="D44" s="31"/>
      <c r="E44" s="31"/>
      <c r="F44" s="31"/>
      <c r="G44" s="31"/>
      <c r="H44" s="31"/>
      <c r="I44" s="31"/>
      <c r="J44" s="32"/>
    </row>
    <row r="45" spans="1:10" ht="14.45" customHeight="1">
      <c r="A45" s="58"/>
      <c r="B45" s="4" t="s">
        <v>147</v>
      </c>
      <c r="C45" s="30" t="s">
        <v>148</v>
      </c>
      <c r="D45" s="31"/>
      <c r="E45" s="31"/>
      <c r="F45" s="31"/>
      <c r="G45" s="31"/>
      <c r="H45" s="31"/>
      <c r="I45" s="31"/>
      <c r="J45" s="32"/>
    </row>
    <row r="46" spans="1:10">
      <c r="A46" s="58"/>
      <c r="B46" s="4" t="s">
        <v>149</v>
      </c>
      <c r="C46" s="30" t="s">
        <v>150</v>
      </c>
      <c r="D46" s="31"/>
      <c r="E46" s="31"/>
      <c r="F46" s="31"/>
      <c r="G46" s="31"/>
      <c r="H46" s="31"/>
      <c r="I46" s="31"/>
      <c r="J46" s="32"/>
    </row>
    <row r="47" spans="1:10">
      <c r="A47" s="58"/>
      <c r="B47" s="65"/>
      <c r="C47" s="27" t="s">
        <v>151</v>
      </c>
      <c r="D47" s="28"/>
      <c r="E47" s="28"/>
      <c r="F47" s="28"/>
      <c r="G47" s="28"/>
      <c r="H47" s="28"/>
      <c r="I47" s="28"/>
      <c r="J47" s="29"/>
    </row>
    <row r="48" spans="1:10">
      <c r="A48" s="58"/>
      <c r="B48" s="66"/>
      <c r="C48" s="27" t="s">
        <v>152</v>
      </c>
      <c r="D48" s="28"/>
      <c r="E48" s="28"/>
      <c r="F48" s="28"/>
      <c r="G48" s="28"/>
      <c r="H48" s="28"/>
      <c r="I48" s="28"/>
      <c r="J48" s="29"/>
    </row>
    <row r="49" spans="1:10" ht="15" customHeight="1">
      <c r="A49" s="58"/>
      <c r="B49" s="66"/>
      <c r="C49" s="27" t="s">
        <v>153</v>
      </c>
      <c r="D49" s="28"/>
      <c r="E49" s="28"/>
      <c r="F49" s="28"/>
      <c r="G49" s="28"/>
      <c r="H49" s="28"/>
      <c r="I49" s="28"/>
      <c r="J49" s="29"/>
    </row>
    <row r="50" spans="1:10">
      <c r="A50" s="58"/>
      <c r="B50" s="66"/>
      <c r="C50" s="27" t="s">
        <v>154</v>
      </c>
      <c r="D50" s="28"/>
      <c r="E50" s="28"/>
      <c r="F50" s="28"/>
      <c r="G50" s="28"/>
      <c r="H50" s="28"/>
      <c r="I50" s="28"/>
      <c r="J50" s="29"/>
    </row>
    <row r="51" spans="1:10">
      <c r="A51" s="58"/>
      <c r="B51" s="66"/>
      <c r="C51" s="62" t="s">
        <v>155</v>
      </c>
      <c r="D51" s="63"/>
      <c r="E51" s="63"/>
      <c r="F51" s="63"/>
      <c r="G51" s="63"/>
      <c r="H51" s="63"/>
      <c r="I51" s="63"/>
      <c r="J51" s="64"/>
    </row>
    <row r="52" spans="1:10">
      <c r="A52" s="58"/>
      <c r="B52" s="66"/>
      <c r="C52" s="27" t="s">
        <v>156</v>
      </c>
      <c r="D52" s="28"/>
      <c r="E52" s="28"/>
      <c r="F52" s="28"/>
      <c r="G52" s="28"/>
      <c r="H52" s="28"/>
      <c r="I52" s="28"/>
      <c r="J52" s="29"/>
    </row>
    <row r="53" spans="1:10">
      <c r="A53" s="58"/>
      <c r="B53" s="66"/>
      <c r="C53" s="27" t="s">
        <v>157</v>
      </c>
      <c r="D53" s="28"/>
      <c r="E53" s="28"/>
      <c r="F53" s="28"/>
      <c r="G53" s="28"/>
      <c r="H53" s="28"/>
      <c r="I53" s="28"/>
      <c r="J53" s="29"/>
    </row>
    <row r="54" spans="1:10">
      <c r="A54" s="58"/>
      <c r="B54" s="66"/>
      <c r="C54" s="27" t="s">
        <v>158</v>
      </c>
      <c r="D54" s="28"/>
      <c r="E54" s="28"/>
      <c r="F54" s="28"/>
      <c r="G54" s="28"/>
      <c r="H54" s="28"/>
      <c r="I54" s="28"/>
      <c r="J54" s="29"/>
    </row>
    <row r="55" spans="1:10">
      <c r="A55" s="58"/>
      <c r="B55" s="66"/>
      <c r="C55" s="27" t="s">
        <v>159</v>
      </c>
      <c r="D55" s="28"/>
      <c r="E55" s="28"/>
      <c r="F55" s="28"/>
      <c r="G55" s="28"/>
      <c r="H55" s="28"/>
      <c r="I55" s="28"/>
      <c r="J55" s="29"/>
    </row>
    <row r="56" spans="1:10">
      <c r="A56" s="58"/>
      <c r="B56" s="66"/>
      <c r="C56" s="27" t="s">
        <v>160</v>
      </c>
      <c r="D56" s="28"/>
      <c r="E56" s="28"/>
      <c r="F56" s="28"/>
      <c r="G56" s="28"/>
      <c r="H56" s="28"/>
      <c r="I56" s="28"/>
      <c r="J56" s="29"/>
    </row>
    <row r="57" spans="1:10">
      <c r="A57" s="58"/>
      <c r="B57" s="66"/>
      <c r="C57" s="27" t="s">
        <v>161</v>
      </c>
      <c r="D57" s="28"/>
      <c r="E57" s="28"/>
      <c r="F57" s="28"/>
      <c r="G57" s="28"/>
      <c r="H57" s="28"/>
      <c r="I57" s="28"/>
      <c r="J57" s="29"/>
    </row>
    <row r="58" spans="1:10">
      <c r="A58" s="58"/>
      <c r="B58" s="66"/>
      <c r="C58" s="27" t="s">
        <v>162</v>
      </c>
      <c r="D58" s="28"/>
      <c r="E58" s="28"/>
      <c r="F58" s="28"/>
      <c r="G58" s="28"/>
      <c r="H58" s="28"/>
      <c r="I58" s="28"/>
      <c r="J58" s="29"/>
    </row>
    <row r="59" spans="1:10">
      <c r="A59" s="58"/>
      <c r="B59" s="66"/>
      <c r="C59" s="27" t="s">
        <v>163</v>
      </c>
      <c r="D59" s="28"/>
      <c r="E59" s="28"/>
      <c r="F59" s="28"/>
      <c r="G59" s="28"/>
      <c r="H59" s="28"/>
      <c r="I59" s="28"/>
      <c r="J59" s="29"/>
    </row>
    <row r="60" spans="1:10">
      <c r="A60" s="58"/>
      <c r="B60" s="66"/>
      <c r="C60" s="27" t="s">
        <v>164</v>
      </c>
      <c r="D60" s="28"/>
      <c r="E60" s="28"/>
      <c r="F60" s="28"/>
      <c r="G60" s="28"/>
      <c r="H60" s="28"/>
      <c r="I60" s="28"/>
      <c r="J60" s="29"/>
    </row>
    <row r="61" spans="1:10">
      <c r="A61" s="58"/>
      <c r="B61" s="66"/>
      <c r="C61" s="27" t="s">
        <v>165</v>
      </c>
      <c r="D61" s="28"/>
      <c r="E61" s="28"/>
      <c r="F61" s="28"/>
      <c r="G61" s="28"/>
      <c r="H61" s="28"/>
      <c r="I61" s="28"/>
      <c r="J61" s="29"/>
    </row>
    <row r="62" spans="1:10">
      <c r="A62" s="58"/>
      <c r="B62" s="66"/>
      <c r="C62" s="27" t="s">
        <v>166</v>
      </c>
      <c r="D62" s="28"/>
      <c r="E62" s="28"/>
      <c r="F62" s="28"/>
      <c r="G62" s="28"/>
      <c r="H62" s="28"/>
      <c r="I62" s="28"/>
      <c r="J62" s="29"/>
    </row>
  </sheetData>
  <mergeCells count="55">
    <mergeCell ref="A42:A62"/>
    <mergeCell ref="C42:J42"/>
    <mergeCell ref="C43:J43"/>
    <mergeCell ref="C50:J50"/>
    <mergeCell ref="C56:J56"/>
    <mergeCell ref="C51:J51"/>
    <mergeCell ref="C52:J52"/>
    <mergeCell ref="C53:J53"/>
    <mergeCell ref="C54:J54"/>
    <mergeCell ref="C61:J61"/>
    <mergeCell ref="C62:J62"/>
    <mergeCell ref="C55:J55"/>
    <mergeCell ref="C48:J48"/>
    <mergeCell ref="C59:J59"/>
    <mergeCell ref="C60:J60"/>
    <mergeCell ref="B47:B62"/>
    <mergeCell ref="F1:J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5:E5"/>
    <mergeCell ref="C6:E6"/>
    <mergeCell ref="C24:E24"/>
    <mergeCell ref="E25:E26"/>
    <mergeCell ref="C3:E3"/>
    <mergeCell ref="C38:D38"/>
    <mergeCell ref="C40:D41"/>
    <mergeCell ref="C32:E32"/>
    <mergeCell ref="C33:E33"/>
    <mergeCell ref="C34:E34"/>
    <mergeCell ref="C35:E35"/>
    <mergeCell ref="C28:D29"/>
    <mergeCell ref="C36:D37"/>
    <mergeCell ref="C30:D31"/>
    <mergeCell ref="F25:F26"/>
    <mergeCell ref="H25:H26"/>
    <mergeCell ref="I25:I26"/>
    <mergeCell ref="J25:J26"/>
    <mergeCell ref="C25:D27"/>
    <mergeCell ref="G25:G26"/>
    <mergeCell ref="C47:J47"/>
    <mergeCell ref="C44:J44"/>
    <mergeCell ref="C46:J46"/>
    <mergeCell ref="C49:J49"/>
    <mergeCell ref="C58:J58"/>
    <mergeCell ref="C45:J45"/>
    <mergeCell ref="C57:J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J61"/>
  <sheetViews>
    <sheetView topLeftCell="C22" workbookViewId="0">
      <selection activeCell="C34" sqref="C34:E34"/>
    </sheetView>
  </sheetViews>
  <sheetFormatPr defaultRowHeight="1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7" width="24.5703125" customWidth="1"/>
    <col min="8" max="8" width="27" customWidth="1"/>
    <col min="9" max="9" width="25.42578125" customWidth="1"/>
    <col min="10" max="10" width="24.5703125" bestFit="1" customWidth="1"/>
  </cols>
  <sheetData>
    <row r="1" spans="1:10">
      <c r="A1" s="74" t="s">
        <v>167</v>
      </c>
      <c r="B1" s="75"/>
      <c r="C1" s="75"/>
      <c r="D1" s="75"/>
      <c r="E1" s="75"/>
      <c r="F1" s="79" t="s">
        <v>1</v>
      </c>
      <c r="G1" s="79"/>
      <c r="H1" s="79"/>
      <c r="I1" s="79"/>
      <c r="J1" s="80"/>
    </row>
    <row r="2" spans="1:10" ht="30.75">
      <c r="A2" s="76"/>
      <c r="B2" s="50"/>
      <c r="C2" s="50"/>
      <c r="D2" s="50"/>
      <c r="E2" s="50"/>
      <c r="F2" s="1" t="str">
        <f>INV_PROFESSIONAL_GR!F2</f>
        <v>PF2UVI-09WFI/PF2UVO-09</v>
      </c>
      <c r="G2" s="1"/>
      <c r="H2" s="1" t="str">
        <f>INV_PROFESSIONAL_GR!H2</f>
        <v>PF2UVI-12WFI/PF2UVO-12</v>
      </c>
      <c r="I2" s="1" t="str">
        <f>INV_PROFESSIONAL_GR!I2</f>
        <v>PF2UVI-18WFI/PF2UVO-18</v>
      </c>
      <c r="J2" s="7" t="str">
        <f>INV_PROFESSIONAL_GR!J2</f>
        <v>PF2UVI-24WFI/PF2UVO-24</v>
      </c>
    </row>
    <row r="3" spans="1:10" ht="15" customHeight="1">
      <c r="A3" s="81" t="s">
        <v>7</v>
      </c>
      <c r="B3" s="82"/>
      <c r="C3" s="35" t="s">
        <v>168</v>
      </c>
      <c r="D3" s="35"/>
      <c r="E3" s="35"/>
      <c r="F3" s="2" t="str">
        <f>INV_PROFESSIONAL_GR!F3</f>
        <v>9.042 (2.047 - 10.577)</v>
      </c>
      <c r="G3" s="2"/>
      <c r="H3" s="2" t="str">
        <f>INV_PROFESSIONAL_GR!H3</f>
        <v>11.942 (2.730 - 13.989)</v>
      </c>
      <c r="I3" s="2" t="str">
        <f>INV_PROFESSIONAL_GR!I3</f>
        <v>18.083 (4.436 - 19.448)</v>
      </c>
      <c r="J3" s="3" t="str">
        <f>INV_PROFESSIONAL_GR!J3</f>
        <v>24.566 (6.142 - 25.248)</v>
      </c>
    </row>
    <row r="4" spans="1:10">
      <c r="A4" s="81"/>
      <c r="B4" s="82"/>
      <c r="C4" s="35" t="s">
        <v>169</v>
      </c>
      <c r="D4" s="35"/>
      <c r="E4" s="35"/>
      <c r="F4" s="2" t="str">
        <f>INV_PROFESSIONAL_GR!F4</f>
        <v>2.65 (0.6-3.1)</v>
      </c>
      <c r="G4" s="2"/>
      <c r="H4" s="2" t="str">
        <f>INV_PROFESSIONAL_GR!H4</f>
        <v>3.5 (0.8-4.1)</v>
      </c>
      <c r="I4" s="2" t="str">
        <f>INV_PROFESSIONAL_GR!I4</f>
        <v>5.3 (1.3-5.7)</v>
      </c>
      <c r="J4" s="3" t="str">
        <f>INV_PROFESSIONAL_GR!J4</f>
        <v>7.2 (1.8-7.4)</v>
      </c>
    </row>
    <row r="5" spans="1:10">
      <c r="A5" s="81"/>
      <c r="B5" s="82"/>
      <c r="C5" s="35" t="s">
        <v>170</v>
      </c>
      <c r="D5" s="35"/>
      <c r="E5" s="35"/>
      <c r="F5" s="2" t="str">
        <f>INV_PROFESSIONAL_GR!F5</f>
        <v>9.212 (2.730 - 11.601)</v>
      </c>
      <c r="G5" s="2"/>
      <c r="H5" s="2" t="str">
        <f>INV_PROFESSIONAL_GR!H5</f>
        <v>12.966 (3.412 - 14.330)</v>
      </c>
      <c r="I5" s="2" t="str">
        <f>INV_PROFESSIONAL_GR!I5</f>
        <v>18.083 (4.436 - 18.766)</v>
      </c>
      <c r="J5" s="3" t="str">
        <f>INV_PROFESSIONAL_GR!J5</f>
        <v>24.566 (6.142 - 27.296)</v>
      </c>
    </row>
    <row r="6" spans="1:10">
      <c r="A6" s="81"/>
      <c r="B6" s="82"/>
      <c r="C6" s="35" t="s">
        <v>171</v>
      </c>
      <c r="D6" s="35"/>
      <c r="E6" s="35"/>
      <c r="F6" s="2" t="str">
        <f>INV_PROFESSIONAL_GR!F6</f>
        <v>2.7 (0.8-3.4)</v>
      </c>
      <c r="G6" s="2"/>
      <c r="H6" s="2" t="str">
        <f>INV_PROFESSIONAL_GR!H6</f>
        <v>3.8 (1.0-4.2)</v>
      </c>
      <c r="I6" s="2" t="str">
        <f>INV_PROFESSIONAL_GR!I6</f>
        <v>5.3 (1.3-5.5)</v>
      </c>
      <c r="J6" s="3" t="str">
        <f>INV_PROFESSIONAL_GR!J6</f>
        <v>7.2 (1.8-7.4)</v>
      </c>
    </row>
    <row r="7" spans="1:10">
      <c r="A7" s="81"/>
      <c r="B7" s="82"/>
      <c r="C7" s="38" t="s">
        <v>172</v>
      </c>
      <c r="D7" s="35" t="s">
        <v>173</v>
      </c>
      <c r="E7" s="9" t="s">
        <v>174</v>
      </c>
      <c r="F7" s="2" t="str">
        <f>INV_PROFESSIONAL_GR!F7</f>
        <v>2.7</v>
      </c>
      <c r="G7" s="2"/>
      <c r="H7" s="2" t="str">
        <f>INV_PROFESSIONAL_GR!H7</f>
        <v>3.5</v>
      </c>
      <c r="I7" s="2" t="str">
        <f>INV_PROFESSIONAL_GR!I7</f>
        <v>5.3</v>
      </c>
      <c r="J7" s="3" t="str">
        <f>INV_PROFESSIONAL_GR!J7</f>
        <v>6.7</v>
      </c>
    </row>
    <row r="8" spans="1:10">
      <c r="A8" s="81"/>
      <c r="B8" s="82"/>
      <c r="C8" s="38"/>
      <c r="D8" s="35"/>
      <c r="E8" s="9" t="s">
        <v>175</v>
      </c>
      <c r="F8" s="2" t="str">
        <f>INV_PROFESSIONAL_GR!F8</f>
        <v>A++</v>
      </c>
      <c r="G8" s="2"/>
      <c r="H8" s="2" t="str">
        <f>INV_PROFESSIONAL_GR!H8</f>
        <v>A++</v>
      </c>
      <c r="I8" s="2" t="str">
        <f>INV_PROFESSIONAL_GR!I8</f>
        <v>A++</v>
      </c>
      <c r="J8" s="3" t="str">
        <f>INV_PROFESSIONAL_GR!J8</f>
        <v>A++</v>
      </c>
    </row>
    <row r="9" spans="1:10">
      <c r="A9" s="81"/>
      <c r="B9" s="82"/>
      <c r="C9" s="38"/>
      <c r="D9" s="35"/>
      <c r="E9" s="9" t="s">
        <v>41</v>
      </c>
      <c r="F9" s="2" t="str">
        <f>INV_PROFESSIONAL_GR!F9</f>
        <v>6.5</v>
      </c>
      <c r="G9" s="2"/>
      <c r="H9" s="2" t="str">
        <f>INV_PROFESSIONAL_GR!H9</f>
        <v>6.1</v>
      </c>
      <c r="I9" s="2" t="str">
        <f>INV_PROFESSIONAL_GR!I9</f>
        <v>6.8</v>
      </c>
      <c r="J9" s="3" t="str">
        <f>INV_PROFESSIONAL_GR!J9</f>
        <v>6.5</v>
      </c>
    </row>
    <row r="10" spans="1:10">
      <c r="A10" s="81"/>
      <c r="B10" s="82"/>
      <c r="C10" s="38"/>
      <c r="D10" s="35"/>
      <c r="E10" s="9" t="s">
        <v>176</v>
      </c>
      <c r="F10" s="2">
        <f>INV_PROFESSIONAL_GR!F10</f>
        <v>146</v>
      </c>
      <c r="G10" s="2"/>
      <c r="H10" s="2">
        <f>INV_PROFESSIONAL_GR!H10</f>
        <v>201</v>
      </c>
      <c r="I10" s="2">
        <f>INV_PROFESSIONAL_GR!I10</f>
        <v>273</v>
      </c>
      <c r="J10" s="3">
        <f>INV_PROFESSIONAL_GR!J10</f>
        <v>359</v>
      </c>
    </row>
    <row r="11" spans="1:10">
      <c r="A11" s="81"/>
      <c r="B11" s="82"/>
      <c r="C11" s="38"/>
      <c r="D11" s="38" t="s">
        <v>177</v>
      </c>
      <c r="E11" s="9" t="s">
        <v>174</v>
      </c>
      <c r="F11" s="2" t="str">
        <f>INV_PROFESSIONAL_GR!F11</f>
        <v>2.3</v>
      </c>
      <c r="G11" s="2"/>
      <c r="H11" s="2" t="str">
        <f>INV_PROFESSIONAL_GR!H11</f>
        <v>2.7</v>
      </c>
      <c r="I11" s="2" t="str">
        <f>INV_PROFESSIONAL_GR!I11</f>
        <v>3.9</v>
      </c>
      <c r="J11" s="3" t="str">
        <f>INV_PROFESSIONAL_GR!J11</f>
        <v>5.7</v>
      </c>
    </row>
    <row r="12" spans="1:10">
      <c r="A12" s="81"/>
      <c r="B12" s="82"/>
      <c r="C12" s="38"/>
      <c r="D12" s="35"/>
      <c r="E12" s="9" t="s">
        <v>175</v>
      </c>
      <c r="F12" s="2" t="str">
        <f>INV_PROFESSIONAL_GR!F12</f>
        <v>A+</v>
      </c>
      <c r="G12" s="2"/>
      <c r="H12" s="2" t="str">
        <f>INV_PROFESSIONAL_GR!H12</f>
        <v>A+</v>
      </c>
      <c r="I12" s="2" t="str">
        <f>INV_PROFESSIONAL_GR!I12</f>
        <v>A+</v>
      </c>
      <c r="J12" s="3" t="str">
        <f>INV_PROFESSIONAL_GR!J12</f>
        <v>A+</v>
      </c>
    </row>
    <row r="13" spans="1:10">
      <c r="A13" s="81"/>
      <c r="B13" s="82"/>
      <c r="C13" s="38"/>
      <c r="D13" s="35"/>
      <c r="E13" s="9" t="s">
        <v>51</v>
      </c>
      <c r="F13" s="2" t="str">
        <f>INV_PROFESSIONAL_GR!F13</f>
        <v>4.0</v>
      </c>
      <c r="G13" s="2"/>
      <c r="H13" s="2" t="str">
        <f>INV_PROFESSIONAL_GR!H13</f>
        <v>4.0</v>
      </c>
      <c r="I13" s="2" t="str">
        <f>INV_PROFESSIONAL_GR!I13</f>
        <v>4.0</v>
      </c>
      <c r="J13" s="3" t="str">
        <f>INV_PROFESSIONAL_GR!J13</f>
        <v>4.0</v>
      </c>
    </row>
    <row r="14" spans="1:10">
      <c r="A14" s="81"/>
      <c r="B14" s="82"/>
      <c r="C14" s="38"/>
      <c r="D14" s="35"/>
      <c r="E14" s="9" t="s">
        <v>176</v>
      </c>
      <c r="F14" s="2">
        <f>INV_PROFESSIONAL_GR!F14</f>
        <v>805</v>
      </c>
      <c r="G14" s="2"/>
      <c r="H14" s="2">
        <f>INV_PROFESSIONAL_GR!H14</f>
        <v>945</v>
      </c>
      <c r="I14" s="2">
        <f>INV_PROFESSIONAL_GR!I14</f>
        <v>1365</v>
      </c>
      <c r="J14" s="3">
        <f>INV_PROFESSIONAL_GR!J14</f>
        <v>1950</v>
      </c>
    </row>
    <row r="15" spans="1:10">
      <c r="A15" s="81"/>
      <c r="B15" s="82"/>
      <c r="C15" s="38"/>
      <c r="D15" s="38" t="s">
        <v>178</v>
      </c>
      <c r="E15" s="9" t="s">
        <v>174</v>
      </c>
      <c r="F15" s="2" t="str">
        <f>INV_PROFESSIONAL_GR!F15</f>
        <v>2.3</v>
      </c>
      <c r="G15" s="2"/>
      <c r="H15" s="2" t="str">
        <f>INV_PROFESSIONAL_GR!H15</f>
        <v>3.4</v>
      </c>
      <c r="I15" s="2" t="str">
        <f>INV_PROFESSIONAL_GR!I15</f>
        <v>4.3</v>
      </c>
      <c r="J15" s="3" t="str">
        <f>INV_PROFESSIONAL_GR!J15</f>
        <v>7.0</v>
      </c>
    </row>
    <row r="16" spans="1:10">
      <c r="A16" s="81"/>
      <c r="B16" s="82"/>
      <c r="C16" s="38"/>
      <c r="D16" s="35"/>
      <c r="E16" s="9" t="s">
        <v>175</v>
      </c>
      <c r="F16" s="2" t="str">
        <f>INV_PROFESSIONAL_GR!F16</f>
        <v>A+++</v>
      </c>
      <c r="G16" s="2"/>
      <c r="H16" s="2" t="str">
        <f>INV_PROFESSIONAL_GR!H16</f>
        <v>A+++</v>
      </c>
      <c r="I16" s="2" t="str">
        <f>INV_PROFESSIONAL_GR!I16</f>
        <v>A+++</v>
      </c>
      <c r="J16" s="3" t="str">
        <f>INV_PROFESSIONAL_GR!J16</f>
        <v>A+++</v>
      </c>
    </row>
    <row r="17" spans="1:10">
      <c r="A17" s="81"/>
      <c r="B17" s="82"/>
      <c r="C17" s="38"/>
      <c r="D17" s="35"/>
      <c r="E17" s="9" t="s">
        <v>51</v>
      </c>
      <c r="F17" s="2" t="str">
        <f>INV_PROFESSIONAL_GR!F17</f>
        <v>5.2</v>
      </c>
      <c r="G17" s="2"/>
      <c r="H17" s="2" t="str">
        <f>INV_PROFESSIONAL_GR!H17</f>
        <v>5.1</v>
      </c>
      <c r="I17" s="2" t="str">
        <f>INV_PROFESSIONAL_GR!I17</f>
        <v>5.2</v>
      </c>
      <c r="J17" s="3" t="str">
        <f>INV_PROFESSIONAL_GR!J17</f>
        <v>5.2</v>
      </c>
    </row>
    <row r="18" spans="1:10">
      <c r="A18" s="81"/>
      <c r="B18" s="82"/>
      <c r="C18" s="38"/>
      <c r="D18" s="35"/>
      <c r="E18" s="9" t="s">
        <v>176</v>
      </c>
      <c r="F18" s="2">
        <f>INV_PROFESSIONAL_GR!F18</f>
        <v>619</v>
      </c>
      <c r="G18" s="2"/>
      <c r="H18" s="2">
        <f>INV_PROFESSIONAL_GR!H18</f>
        <v>914</v>
      </c>
      <c r="I18" s="2">
        <f>INV_PROFESSIONAL_GR!I18</f>
        <v>1158</v>
      </c>
      <c r="J18" s="3">
        <f>INV_PROFESSIONAL_GR!J18</f>
        <v>1859</v>
      </c>
    </row>
    <row r="19" spans="1:10">
      <c r="A19" s="81"/>
      <c r="B19" s="82"/>
      <c r="C19" s="35" t="s">
        <v>179</v>
      </c>
      <c r="D19" s="35"/>
      <c r="E19" s="35"/>
      <c r="F19" s="2" t="str">
        <f>INV_PROFESSIONAL_GR!F19</f>
        <v>220-240/50/1</v>
      </c>
      <c r="G19" s="2"/>
      <c r="H19" s="2" t="str">
        <f>INV_PROFESSIONAL_GR!H19</f>
        <v>220-240/50/1</v>
      </c>
      <c r="I19" s="2" t="str">
        <f>INV_PROFESSIONAL_GR!I19</f>
        <v>220-240/50/1</v>
      </c>
      <c r="J19" s="3" t="str">
        <f>INV_PROFESSIONAL_GR!J19</f>
        <v>220-240/50/1</v>
      </c>
    </row>
    <row r="20" spans="1:10">
      <c r="A20" s="81"/>
      <c r="B20" s="82"/>
      <c r="C20" s="35" t="s">
        <v>180</v>
      </c>
      <c r="D20" s="35"/>
      <c r="E20" s="9" t="s">
        <v>173</v>
      </c>
      <c r="F20" s="2" t="str">
        <f>INV_PROFESSIONAL_GR!F20</f>
        <v>3.9 (0.9-6.9)</v>
      </c>
      <c r="G20" s="2"/>
      <c r="H20" s="2" t="str">
        <f>INV_PROFESSIONAL_GR!H20</f>
        <v>5.4 (0.7-7.8)</v>
      </c>
      <c r="I20" s="2" t="str">
        <f>INV_PROFESSIONAL_GR!I20</f>
        <v>7.8 (2.2-9.3)</v>
      </c>
      <c r="J20" s="3" t="str">
        <f>INV_PROFESSIONAL_GR!J20</f>
        <v>10.0 (1.0-12.0)</v>
      </c>
    </row>
    <row r="21" spans="1:10">
      <c r="A21" s="81"/>
      <c r="B21" s="82"/>
      <c r="C21" s="35"/>
      <c r="D21" s="35"/>
      <c r="E21" s="9" t="s">
        <v>181</v>
      </c>
      <c r="F21" s="2" t="str">
        <f>INV_PROFESSIONAL_GR!F21</f>
        <v>3.0 (1.3-6.9)</v>
      </c>
      <c r="G21" s="2"/>
      <c r="H21" s="2" t="str">
        <f>INV_PROFESSIONAL_GR!H21</f>
        <v>5.1 (1.5-8.0)</v>
      </c>
      <c r="I21" s="2" t="str">
        <f>INV_PROFESSIONAL_GR!I21</f>
        <v>6.5 (2.0-8.0)</v>
      </c>
      <c r="J21" s="3" t="str">
        <f>INV_PROFESSIONAL_GR!J21</f>
        <v>9.5 (1.0-11.0)</v>
      </c>
    </row>
    <row r="22" spans="1:10">
      <c r="A22" s="81"/>
      <c r="B22" s="82"/>
      <c r="C22" s="35" t="s">
        <v>182</v>
      </c>
      <c r="D22" s="35"/>
      <c r="E22" s="9" t="s">
        <v>173</v>
      </c>
      <c r="F22" s="2" t="str">
        <f>INV_PROFESSIONAL_GR!F22</f>
        <v>0.81 (0.1-1.6)</v>
      </c>
      <c r="G22" s="2"/>
      <c r="H22" s="2" t="str">
        <f>INV_PROFESSIONAL_GR!H22</f>
        <v>1.18 (0.1-1.6)</v>
      </c>
      <c r="I22" s="2" t="str">
        <f>INV_PROFESSIONAL_GR!I22</f>
        <v>1.65 (0.29-2.1)</v>
      </c>
      <c r="J22" s="3" t="str">
        <f>INV_PROFESSIONAL_GR!J22</f>
        <v>2.2 (0.23-2.76)</v>
      </c>
    </row>
    <row r="23" spans="1:10">
      <c r="A23" s="81"/>
      <c r="B23" s="82"/>
      <c r="C23" s="35"/>
      <c r="D23" s="35"/>
      <c r="E23" s="9" t="s">
        <v>181</v>
      </c>
      <c r="F23" s="2" t="str">
        <f>INV_PROFESSIONAL_GR!F23</f>
        <v>0.72 (0.3-1.6)</v>
      </c>
      <c r="G23" s="2"/>
      <c r="H23" s="2" t="str">
        <f>INV_PROFESSIONAL_GR!H23</f>
        <v>1.10 (0.3-1.6)</v>
      </c>
      <c r="I23" s="2" t="str">
        <f>INV_PROFESSIONAL_GR!I23</f>
        <v>1.47(0.25-1.8)</v>
      </c>
      <c r="J23" s="3" t="str">
        <f>INV_PROFESSIONAL_GR!J23</f>
        <v>2.2 (0.23-2.53)</v>
      </c>
    </row>
    <row r="24" spans="1:10">
      <c r="A24" s="81"/>
      <c r="B24" s="82"/>
      <c r="C24" s="35" t="s">
        <v>183</v>
      </c>
      <c r="D24" s="35"/>
      <c r="E24" s="35"/>
      <c r="F24" s="2" t="str">
        <f>INV_PROFESSIONAL_GR!F24</f>
        <v>600/500/400</v>
      </c>
      <c r="G24" s="2"/>
      <c r="H24" s="2" t="str">
        <f>INV_PROFESSIONAL_GR!H24</f>
        <v>600/500/400</v>
      </c>
      <c r="I24" s="2" t="str">
        <f>INV_PROFESSIONAL_GR!I24</f>
        <v>850/650/550</v>
      </c>
      <c r="J24" s="3" t="str">
        <f>INV_PROFESSIONAL_GR!J24</f>
        <v>1300/1010/870</v>
      </c>
    </row>
    <row r="25" spans="1:10" ht="15" customHeight="1">
      <c r="A25" s="81"/>
      <c r="B25" s="82"/>
      <c r="C25" s="35" t="s">
        <v>184</v>
      </c>
      <c r="D25" s="35"/>
      <c r="E25" s="38" t="s">
        <v>185</v>
      </c>
      <c r="F25" s="67" t="str">
        <f>INV_PROFESSIONAL_GR!F25</f>
        <v>25/31/37/44</v>
      </c>
      <c r="G25" s="11"/>
      <c r="H25" s="67" t="str">
        <f>INV_PROFESSIONAL_GR!H25</f>
        <v>26/33/39/44</v>
      </c>
      <c r="I25" s="67" t="str">
        <f>INV_PROFESSIONAL_GR!I25</f>
        <v>30/36/41/47</v>
      </c>
      <c r="J25" s="70" t="str">
        <f>INV_PROFESSIONAL_GR!J25</f>
        <v>31/37/43/48</v>
      </c>
    </row>
    <row r="26" spans="1:10">
      <c r="A26" s="81"/>
      <c r="B26" s="82"/>
      <c r="C26" s="35"/>
      <c r="D26" s="35"/>
      <c r="E26" s="38"/>
      <c r="F26" s="68"/>
      <c r="G26" s="12"/>
      <c r="H26" s="68"/>
      <c r="I26" s="68"/>
      <c r="J26" s="71"/>
    </row>
    <row r="27" spans="1:10">
      <c r="A27" s="81"/>
      <c r="B27" s="82"/>
      <c r="C27" s="35"/>
      <c r="D27" s="35"/>
      <c r="E27" s="9" t="s">
        <v>186</v>
      </c>
      <c r="F27" s="2">
        <f>INV_PROFESSIONAL_GR!F27</f>
        <v>51</v>
      </c>
      <c r="G27" s="2"/>
      <c r="H27" s="2">
        <f>INV_PROFESSIONAL_GR!H27</f>
        <v>52</v>
      </c>
      <c r="I27" s="2">
        <f>INV_PROFESSIONAL_GR!I27</f>
        <v>56</v>
      </c>
      <c r="J27" s="3">
        <f>INV_PROFESSIONAL_GR!J27</f>
        <v>58</v>
      </c>
    </row>
    <row r="28" spans="1:10">
      <c r="A28" s="81"/>
      <c r="B28" s="82"/>
      <c r="C28" s="35" t="s">
        <v>187</v>
      </c>
      <c r="D28" s="35"/>
      <c r="E28" s="9" t="s">
        <v>188</v>
      </c>
      <c r="F28" s="2">
        <f>INV_PROFESSIONAL_GR!F28</f>
        <v>53</v>
      </c>
      <c r="G28" s="2"/>
      <c r="H28" s="2">
        <f>INV_PROFESSIONAL_GR!H28</f>
        <v>54</v>
      </c>
      <c r="I28" s="2">
        <f>INV_PROFESSIONAL_GR!I28</f>
        <v>59</v>
      </c>
      <c r="J28" s="3">
        <f>INV_PROFESSIONAL_GR!J28</f>
        <v>63</v>
      </c>
    </row>
    <row r="29" spans="1:10">
      <c r="A29" s="81"/>
      <c r="B29" s="82"/>
      <c r="C29" s="35"/>
      <c r="D29" s="35"/>
      <c r="E29" s="9" t="s">
        <v>186</v>
      </c>
      <c r="F29" s="2">
        <f>INV_PROFESSIONAL_GR!F29</f>
        <v>61</v>
      </c>
      <c r="G29" s="2"/>
      <c r="H29" s="2">
        <f>INV_PROFESSIONAL_GR!H29</f>
        <v>62</v>
      </c>
      <c r="I29" s="2">
        <f>INV_PROFESSIONAL_GR!I29</f>
        <v>62</v>
      </c>
      <c r="J29" s="3">
        <f>INV_PROFESSIONAL_GR!J29</f>
        <v>66</v>
      </c>
    </row>
    <row r="30" spans="1:10" ht="15" customHeight="1">
      <c r="A30" s="81"/>
      <c r="B30" s="82"/>
      <c r="C30" s="39" t="s">
        <v>189</v>
      </c>
      <c r="D30" s="77"/>
      <c r="E30" s="8" t="s">
        <v>99</v>
      </c>
      <c r="F30" s="2" t="str">
        <f>INV_PROFESSIONAL_GR!F30</f>
        <v>1.3</v>
      </c>
      <c r="G30" s="2"/>
      <c r="H30" s="2" t="str">
        <f>INV_PROFESSIONAL_GR!H30</f>
        <v>1.7</v>
      </c>
      <c r="I30" s="2" t="str">
        <f>INV_PROFESSIONAL_GR!I30</f>
        <v>2.5</v>
      </c>
      <c r="J30" s="3" t="str">
        <f>INV_PROFESSIONAL_GR!J30</f>
        <v>3.1</v>
      </c>
    </row>
    <row r="31" spans="1:10" ht="15" customHeight="1">
      <c r="A31" s="81"/>
      <c r="B31" s="82"/>
      <c r="C31" s="41"/>
      <c r="D31" s="78"/>
      <c r="E31" s="8" t="s">
        <v>104</v>
      </c>
      <c r="F31" s="2" t="str">
        <f>INV_PROFESSIONAL_GR!F31</f>
        <v>31.2</v>
      </c>
      <c r="G31" s="2"/>
      <c r="H31" s="2" t="str">
        <f>INV_PROFESSIONAL_GR!H31</f>
        <v>40.8</v>
      </c>
      <c r="I31" s="2">
        <f>INV_PROFESSIONAL_GR!I31</f>
        <v>60</v>
      </c>
      <c r="J31" s="3" t="str">
        <f>INV_PROFESSIONAL_GR!J31</f>
        <v>74.4</v>
      </c>
    </row>
    <row r="32" spans="1:10">
      <c r="A32" s="81"/>
      <c r="B32" s="82"/>
      <c r="C32" s="35" t="s">
        <v>190</v>
      </c>
      <c r="D32" s="35"/>
      <c r="E32" s="35"/>
      <c r="F32" s="2" t="str">
        <f>INV_PROFESSIONAL_GR!F32</f>
        <v>ROTARY</v>
      </c>
      <c r="G32" s="2"/>
      <c r="H32" s="2" t="str">
        <f>INV_PROFESSIONAL_GR!H32</f>
        <v>ROTARY</v>
      </c>
      <c r="I32" s="2" t="str">
        <f>INV_PROFESSIONAL_GR!I32</f>
        <v>ROTARY</v>
      </c>
      <c r="J32" s="3" t="str">
        <f>INV_PROFESSIONAL_GR!J32</f>
        <v>ROTARY</v>
      </c>
    </row>
    <row r="33" spans="1:10">
      <c r="A33" s="81"/>
      <c r="B33" s="82"/>
      <c r="C33" s="35" t="s">
        <v>191</v>
      </c>
      <c r="D33" s="35"/>
      <c r="E33" s="35"/>
      <c r="F33" s="2" t="str">
        <f>INV_PROFESSIONAL_GR!F33</f>
        <v>1/4" | 3/8"</v>
      </c>
      <c r="G33" s="2"/>
      <c r="H33" s="2" t="str">
        <f>INV_PROFESSIONAL_GR!H33</f>
        <v>1/4" | 3/8"</v>
      </c>
      <c r="I33" s="2" t="str">
        <f>INV_PROFESSIONAL_GR!I33</f>
        <v>1/4" | 1/2"</v>
      </c>
      <c r="J33" s="3" t="str">
        <f>INV_PROFESSIONAL_GR!J33</f>
        <v>1/4" | 5/8"</v>
      </c>
    </row>
    <row r="34" spans="1:10">
      <c r="A34" s="81"/>
      <c r="B34" s="82"/>
      <c r="C34" s="35" t="s">
        <v>192</v>
      </c>
      <c r="D34" s="35"/>
      <c r="E34" s="35"/>
      <c r="F34" s="2">
        <f>INV_PROFESSIONAL_GR!F34</f>
        <v>10</v>
      </c>
      <c r="G34" s="2"/>
      <c r="H34" s="2">
        <f>INV_PROFESSIONAL_GR!H34</f>
        <v>10</v>
      </c>
      <c r="I34" s="2">
        <f>INV_PROFESSIONAL_GR!I34</f>
        <v>16</v>
      </c>
      <c r="J34" s="3">
        <f>INV_PROFESSIONAL_GR!J34</f>
        <v>16</v>
      </c>
    </row>
    <row r="35" spans="1:10">
      <c r="A35" s="81"/>
      <c r="B35" s="82"/>
      <c r="C35" s="35" t="s">
        <v>193</v>
      </c>
      <c r="D35" s="35"/>
      <c r="E35" s="35"/>
      <c r="F35" s="2" t="str">
        <f>INV_PROFESSIONAL_GR!F35</f>
        <v>5 x 1.0</v>
      </c>
      <c r="G35" s="2"/>
      <c r="H35" s="2" t="str">
        <f>INV_PROFESSIONAL_GR!H35</f>
        <v>5 x 1.0</v>
      </c>
      <c r="I35" s="2" t="str">
        <f>INV_PROFESSIONAL_GR!I35</f>
        <v>5 x 1.5</v>
      </c>
      <c r="J35" s="3" t="str">
        <f>INV_PROFESSIONAL_GR!J35</f>
        <v>5 x 1.5</v>
      </c>
    </row>
    <row r="36" spans="1:10">
      <c r="A36" s="81"/>
      <c r="B36" s="82"/>
      <c r="C36" s="38" t="s">
        <v>194</v>
      </c>
      <c r="D36" s="35"/>
      <c r="E36" s="9" t="s">
        <v>188</v>
      </c>
      <c r="F36" s="2" t="str">
        <f>INV_PROFESSIONAL_GR!F36</f>
        <v>792x201x292</v>
      </c>
      <c r="G36" s="2"/>
      <c r="H36" s="2" t="str">
        <f>INV_PROFESSIONAL_GR!H36</f>
        <v>792x201x292</v>
      </c>
      <c r="I36" s="2" t="str">
        <f>INV_PROFESSIONAL_GR!I36</f>
        <v>940x224x316</v>
      </c>
      <c r="J36" s="3" t="str">
        <f>INV_PROFESSIONAL_GR!J36</f>
        <v>1.132x232x330</v>
      </c>
    </row>
    <row r="37" spans="1:10">
      <c r="A37" s="81"/>
      <c r="B37" s="82"/>
      <c r="C37" s="35"/>
      <c r="D37" s="35"/>
      <c r="E37" s="9" t="s">
        <v>186</v>
      </c>
      <c r="F37" s="2" t="str">
        <f>INV_PROFESSIONAL_GR!F37</f>
        <v>649x244x456</v>
      </c>
      <c r="G37" s="2"/>
      <c r="H37" s="2" t="str">
        <f>INV_PROFESSIONAL_GR!H37</f>
        <v>705×280x530</v>
      </c>
      <c r="I37" s="2" t="str">
        <f>INV_PROFESSIONAL_GR!I37</f>
        <v>785×300x555</v>
      </c>
      <c r="J37" s="3" t="str">
        <f>INV_PROFESSIONAL_GR!J37</f>
        <v>900×350x700</v>
      </c>
    </row>
    <row r="38" spans="1:10">
      <c r="A38" s="81"/>
      <c r="B38" s="82"/>
      <c r="C38" s="35" t="s">
        <v>195</v>
      </c>
      <c r="D38" s="35"/>
      <c r="E38" s="9" t="s">
        <v>196</v>
      </c>
      <c r="F38" s="2" t="str">
        <f>INV_PROFESSIONAL_GR!F38</f>
        <v>8.5 / 18</v>
      </c>
      <c r="G38" s="2"/>
      <c r="H38" s="2" t="str">
        <f>INV_PROFESSIONAL_GR!H38</f>
        <v>8.5 / 21</v>
      </c>
      <c r="I38" s="2" t="str">
        <f>INV_PROFESSIONAL_GR!I38</f>
        <v>11 / 27</v>
      </c>
      <c r="J38" s="3" t="str">
        <f>INV_PROFESSIONAL_GR!J38</f>
        <v>14 / 39</v>
      </c>
    </row>
    <row r="39" spans="1:10">
      <c r="A39" s="81"/>
      <c r="B39" s="82"/>
      <c r="C39" s="35" t="s">
        <v>197</v>
      </c>
      <c r="D39" s="35"/>
      <c r="E39" s="35"/>
      <c r="F39" s="2" t="str">
        <f>INV_PROFESSIONAL_GR!F39</f>
        <v>R32/550</v>
      </c>
      <c r="G39" s="2"/>
      <c r="H39" s="2" t="str">
        <f>INV_PROFESSIONAL_GR!H39</f>
        <v>R32/560</v>
      </c>
      <c r="I39" s="2" t="str">
        <f>INV_PROFESSIONAL_GR!I39</f>
        <v>R32/850</v>
      </c>
      <c r="J39" s="3" t="str">
        <f>INV_PROFESSIONAL_GR!J39</f>
        <v>R32/1.300</v>
      </c>
    </row>
    <row r="40" spans="1:10" ht="15" customHeight="1">
      <c r="A40" s="81"/>
      <c r="B40" s="82"/>
      <c r="C40" s="38" t="s">
        <v>198</v>
      </c>
      <c r="D40" s="35"/>
      <c r="E40" s="9" t="s">
        <v>173</v>
      </c>
      <c r="F40" s="2" t="str">
        <f>INV_PROFESSIONAL_GR!F40</f>
        <v>-15~49</v>
      </c>
      <c r="G40" s="2"/>
      <c r="H40" s="2" t="str">
        <f>INV_PROFESSIONAL_GR!H40</f>
        <v>-15~49</v>
      </c>
      <c r="I40" s="2" t="str">
        <f>INV_PROFESSIONAL_GR!I40</f>
        <v>-15~49</v>
      </c>
      <c r="J40" s="3" t="str">
        <f>INV_PROFESSIONAL_GR!J40</f>
        <v>-15~49</v>
      </c>
    </row>
    <row r="41" spans="1:10">
      <c r="A41" s="81"/>
      <c r="B41" s="82"/>
      <c r="C41" s="35"/>
      <c r="D41" s="35"/>
      <c r="E41" s="9" t="s">
        <v>181</v>
      </c>
      <c r="F41" s="2" t="str">
        <f>INV_PROFESSIONAL_GR!F41</f>
        <v>-20~32</v>
      </c>
      <c r="G41" s="2"/>
      <c r="H41" s="2" t="str">
        <f>INV_PROFESSIONAL_GR!H41</f>
        <v>-20~32</v>
      </c>
      <c r="I41" s="2" t="str">
        <f>INV_PROFESSIONAL_GR!I41</f>
        <v>-20~32</v>
      </c>
      <c r="J41" s="3" t="str">
        <f>INV_PROFESSIONAL_GR!J41</f>
        <v>-20~32</v>
      </c>
    </row>
    <row r="42" spans="1:10" ht="14.45" customHeight="1">
      <c r="A42" s="81" t="s">
        <v>140</v>
      </c>
      <c r="B42" s="6" t="s">
        <v>141</v>
      </c>
      <c r="C42" s="83" t="s">
        <v>199</v>
      </c>
      <c r="D42" s="83"/>
      <c r="E42" s="83"/>
      <c r="F42" s="83"/>
      <c r="G42" s="83"/>
      <c r="H42" s="83"/>
      <c r="I42" s="83"/>
      <c r="J42" s="84"/>
    </row>
    <row r="43" spans="1:10">
      <c r="A43" s="81"/>
      <c r="B43" s="4" t="s">
        <v>143</v>
      </c>
      <c r="C43" s="72" t="s">
        <v>200</v>
      </c>
      <c r="D43" s="72"/>
      <c r="E43" s="72"/>
      <c r="F43" s="72"/>
      <c r="G43" s="72"/>
      <c r="H43" s="72"/>
      <c r="I43" s="72"/>
      <c r="J43" s="73"/>
    </row>
    <row r="44" spans="1:10">
      <c r="A44" s="81"/>
      <c r="B44" s="4" t="s">
        <v>145</v>
      </c>
      <c r="C44" s="72" t="s">
        <v>144</v>
      </c>
      <c r="D44" s="72"/>
      <c r="E44" s="72"/>
      <c r="F44" s="72"/>
      <c r="G44" s="72"/>
      <c r="H44" s="72"/>
      <c r="I44" s="72"/>
      <c r="J44" s="73"/>
    </row>
    <row r="45" spans="1:10">
      <c r="A45" s="81"/>
      <c r="B45" s="4" t="s">
        <v>147</v>
      </c>
      <c r="C45" s="72" t="s">
        <v>201</v>
      </c>
      <c r="D45" s="72"/>
      <c r="E45" s="72"/>
      <c r="F45" s="72"/>
      <c r="G45" s="72"/>
      <c r="H45" s="72"/>
      <c r="I45" s="72"/>
      <c r="J45" s="73"/>
    </row>
    <row r="46" spans="1:10">
      <c r="A46" s="81"/>
      <c r="B46" s="4" t="s">
        <v>149</v>
      </c>
      <c r="C46" s="72" t="s">
        <v>202</v>
      </c>
      <c r="D46" s="72"/>
      <c r="E46" s="72"/>
      <c r="F46" s="72"/>
      <c r="G46" s="72"/>
      <c r="H46" s="72"/>
      <c r="I46" s="72"/>
      <c r="J46" s="73"/>
    </row>
    <row r="47" spans="1:10">
      <c r="A47" s="81"/>
      <c r="B47" s="86" t="s">
        <v>203</v>
      </c>
      <c r="C47" s="35" t="s">
        <v>204</v>
      </c>
      <c r="D47" s="35"/>
      <c r="E47" s="35"/>
      <c r="F47" s="35"/>
      <c r="G47" s="35"/>
      <c r="H47" s="35"/>
      <c r="I47" s="35"/>
      <c r="J47" s="69"/>
    </row>
    <row r="48" spans="1:10">
      <c r="A48" s="81"/>
      <c r="B48" s="86"/>
      <c r="C48" s="35" t="s">
        <v>205</v>
      </c>
      <c r="D48" s="35"/>
      <c r="E48" s="35"/>
      <c r="F48" s="35"/>
      <c r="G48" s="35"/>
      <c r="H48" s="35"/>
      <c r="I48" s="35"/>
      <c r="J48" s="69"/>
    </row>
    <row r="49" spans="1:10" ht="15" customHeight="1">
      <c r="A49" s="81"/>
      <c r="B49" s="86"/>
      <c r="C49" s="38" t="s">
        <v>206</v>
      </c>
      <c r="D49" s="38"/>
      <c r="E49" s="38"/>
      <c r="F49" s="38"/>
      <c r="G49" s="38"/>
      <c r="H49" s="38"/>
      <c r="I49" s="38"/>
      <c r="J49" s="85"/>
    </row>
    <row r="50" spans="1:10">
      <c r="A50" s="81"/>
      <c r="B50" s="86"/>
      <c r="C50" s="35" t="s">
        <v>207</v>
      </c>
      <c r="D50" s="35"/>
      <c r="E50" s="35"/>
      <c r="F50" s="35"/>
      <c r="G50" s="35"/>
      <c r="H50" s="35"/>
      <c r="I50" s="35"/>
      <c r="J50" s="69"/>
    </row>
    <row r="51" spans="1:10">
      <c r="A51" s="81"/>
      <c r="B51" s="86"/>
      <c r="C51" s="35" t="s">
        <v>208</v>
      </c>
      <c r="D51" s="35"/>
      <c r="E51" s="35"/>
      <c r="F51" s="35"/>
      <c r="G51" s="35"/>
      <c r="H51" s="35"/>
      <c r="I51" s="35"/>
      <c r="J51" s="69"/>
    </row>
    <row r="52" spans="1:10">
      <c r="A52" s="81"/>
      <c r="B52" s="86"/>
      <c r="C52" s="35" t="s">
        <v>209</v>
      </c>
      <c r="D52" s="35"/>
      <c r="E52" s="35"/>
      <c r="F52" s="35"/>
      <c r="G52" s="35"/>
      <c r="H52" s="35"/>
      <c r="I52" s="35"/>
      <c r="J52" s="69"/>
    </row>
    <row r="53" spans="1:10">
      <c r="A53" s="81"/>
      <c r="B53" s="86"/>
      <c r="C53" s="35" t="s">
        <v>210</v>
      </c>
      <c r="D53" s="35"/>
      <c r="E53" s="35"/>
      <c r="F53" s="35"/>
      <c r="G53" s="35"/>
      <c r="H53" s="35"/>
      <c r="I53" s="35"/>
      <c r="J53" s="69"/>
    </row>
    <row r="54" spans="1:10">
      <c r="A54" s="81"/>
      <c r="B54" s="86"/>
      <c r="C54" s="35" t="s">
        <v>211</v>
      </c>
      <c r="D54" s="35"/>
      <c r="E54" s="35"/>
      <c r="F54" s="35"/>
      <c r="G54" s="35"/>
      <c r="H54" s="35"/>
      <c r="I54" s="35"/>
      <c r="J54" s="69"/>
    </row>
    <row r="55" spans="1:10">
      <c r="A55" s="81"/>
      <c r="B55" s="86"/>
      <c r="C55" s="35" t="s">
        <v>212</v>
      </c>
      <c r="D55" s="35"/>
      <c r="E55" s="35"/>
      <c r="F55" s="35"/>
      <c r="G55" s="35"/>
      <c r="H55" s="35"/>
      <c r="I55" s="35"/>
      <c r="J55" s="69"/>
    </row>
    <row r="56" spans="1:10">
      <c r="A56" s="81"/>
      <c r="B56" s="86"/>
      <c r="C56" s="35" t="s">
        <v>213</v>
      </c>
      <c r="D56" s="35"/>
      <c r="E56" s="35"/>
      <c r="F56" s="35"/>
      <c r="G56" s="35"/>
      <c r="H56" s="35"/>
      <c r="I56" s="35"/>
      <c r="J56" s="69"/>
    </row>
    <row r="57" spans="1:10">
      <c r="A57" s="81"/>
      <c r="B57" s="86"/>
      <c r="C57" s="35" t="s">
        <v>214</v>
      </c>
      <c r="D57" s="35"/>
      <c r="E57" s="35"/>
      <c r="F57" s="35"/>
      <c r="G57" s="35"/>
      <c r="H57" s="35"/>
      <c r="I57" s="35"/>
      <c r="J57" s="69"/>
    </row>
    <row r="58" spans="1:10">
      <c r="A58" s="81"/>
      <c r="B58" s="86"/>
      <c r="C58" s="35" t="s">
        <v>163</v>
      </c>
      <c r="D58" s="28"/>
      <c r="E58" s="28"/>
      <c r="F58" s="28"/>
      <c r="G58" s="28"/>
      <c r="H58" s="28"/>
      <c r="I58" s="28"/>
      <c r="J58" s="87"/>
    </row>
    <row r="59" spans="1:10">
      <c r="A59" s="81"/>
      <c r="B59" s="86"/>
      <c r="C59" s="35" t="s">
        <v>215</v>
      </c>
      <c r="D59" s="35"/>
      <c r="E59" s="35"/>
      <c r="F59" s="35"/>
      <c r="G59" s="35"/>
      <c r="H59" s="35"/>
      <c r="I59" s="35"/>
      <c r="J59" s="69"/>
    </row>
    <row r="60" spans="1:10">
      <c r="A60" s="81"/>
      <c r="B60" s="86"/>
      <c r="C60" s="35" t="s">
        <v>216</v>
      </c>
      <c r="D60" s="35"/>
      <c r="E60" s="35"/>
      <c r="F60" s="35"/>
      <c r="G60" s="35"/>
      <c r="H60" s="35"/>
      <c r="I60" s="35"/>
      <c r="J60" s="69"/>
    </row>
    <row r="61" spans="1:10">
      <c r="A61" s="81"/>
      <c r="B61" s="86"/>
      <c r="C61" s="35" t="s">
        <v>217</v>
      </c>
      <c r="D61" s="35"/>
      <c r="E61" s="35"/>
      <c r="F61" s="35"/>
      <c r="G61" s="35"/>
      <c r="H61" s="35"/>
      <c r="I61" s="35"/>
      <c r="J61" s="69"/>
    </row>
  </sheetData>
  <mergeCells count="53">
    <mergeCell ref="B47:B61"/>
    <mergeCell ref="C50:J50"/>
    <mergeCell ref="C51:J51"/>
    <mergeCell ref="C52:J52"/>
    <mergeCell ref="C53:J53"/>
    <mergeCell ref="C59:J59"/>
    <mergeCell ref="C60:J60"/>
    <mergeCell ref="C61:J61"/>
    <mergeCell ref="C57:J57"/>
    <mergeCell ref="C48:J48"/>
    <mergeCell ref="C56:J56"/>
    <mergeCell ref="C58:J58"/>
    <mergeCell ref="F1:J1"/>
    <mergeCell ref="A3:B41"/>
    <mergeCell ref="C42:J42"/>
    <mergeCell ref="C43:J43"/>
    <mergeCell ref="C44:J44"/>
    <mergeCell ref="A42:A61"/>
    <mergeCell ref="C49:J49"/>
    <mergeCell ref="C54:J54"/>
    <mergeCell ref="C55:J55"/>
    <mergeCell ref="C3:E3"/>
    <mergeCell ref="C4:E4"/>
    <mergeCell ref="C5:E5"/>
    <mergeCell ref="C6:E6"/>
    <mergeCell ref="C40:D41"/>
    <mergeCell ref="C24:E24"/>
    <mergeCell ref="E25:E26"/>
    <mergeCell ref="A1:E2"/>
    <mergeCell ref="C39:E39"/>
    <mergeCell ref="C34:E34"/>
    <mergeCell ref="C35:E35"/>
    <mergeCell ref="C38:D38"/>
    <mergeCell ref="C7:C18"/>
    <mergeCell ref="D7:D10"/>
    <mergeCell ref="D11:D14"/>
    <mergeCell ref="D15:D18"/>
    <mergeCell ref="C20:D21"/>
    <mergeCell ref="C22:D23"/>
    <mergeCell ref="C19:E19"/>
    <mergeCell ref="C28:D29"/>
    <mergeCell ref="C25:D27"/>
    <mergeCell ref="C36:D37"/>
    <mergeCell ref="C30:D31"/>
    <mergeCell ref="F25:F26"/>
    <mergeCell ref="H25:H26"/>
    <mergeCell ref="C32:E32"/>
    <mergeCell ref="C33:E33"/>
    <mergeCell ref="C47:J47"/>
    <mergeCell ref="I25:I26"/>
    <mergeCell ref="J25:J26"/>
    <mergeCell ref="C45:J45"/>
    <mergeCell ref="C46:J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63"/>
  <sheetViews>
    <sheetView tabSelected="1" topLeftCell="A10" workbookViewId="0">
      <selection activeCell="C39" sqref="C39:E39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8" width="18.42578125" bestFit="1" customWidth="1"/>
    <col min="9" max="9" width="24.5703125" bestFit="1" customWidth="1"/>
  </cols>
  <sheetData>
    <row r="1" spans="1:9">
      <c r="A1" s="74" t="s">
        <v>218</v>
      </c>
      <c r="B1" s="75"/>
      <c r="C1" s="75"/>
      <c r="D1" s="75"/>
      <c r="E1" s="75"/>
      <c r="F1" s="79" t="s">
        <v>1</v>
      </c>
      <c r="G1" s="79"/>
      <c r="H1" s="79"/>
      <c r="I1" s="80"/>
    </row>
    <row r="2" spans="1:9" ht="30" customHeight="1">
      <c r="A2" s="76"/>
      <c r="B2" s="50"/>
      <c r="C2" s="50"/>
      <c r="D2" s="50"/>
      <c r="E2" s="50"/>
      <c r="F2" s="1" t="str">
        <f>INV_PROFESSIONAL_GR!F2</f>
        <v>PF2UVI-09WFI/PF2UVO-09</v>
      </c>
      <c r="G2" s="1" t="str">
        <f>INV_PROFESSIONAL_GR!H2</f>
        <v>PF2UVI-12WFI/PF2UVO-12</v>
      </c>
      <c r="H2" s="1" t="str">
        <f>INV_PROFESSIONAL_GR!I2</f>
        <v>PF2UVI-18WFI/PF2UVO-18</v>
      </c>
      <c r="I2" s="7" t="str">
        <f>INV_PROFESSIONAL_GR!J2</f>
        <v>PF2UVI-24WFI/PF2UVO-24</v>
      </c>
    </row>
    <row r="3" spans="1:9" ht="15" customHeight="1">
      <c r="A3" s="81" t="s">
        <v>7</v>
      </c>
      <c r="B3" s="82"/>
      <c r="C3" s="35" t="s">
        <v>219</v>
      </c>
      <c r="D3" s="35"/>
      <c r="E3" s="35"/>
      <c r="F3" s="2" t="str">
        <f>INV_PROFESSIONAL_GR!F3</f>
        <v>9.042 (2.047 - 10.577)</v>
      </c>
      <c r="G3" s="2" t="str">
        <f>INV_PROFESSIONAL_GR!H3</f>
        <v>11.942 (2.730 - 13.989)</v>
      </c>
      <c r="H3" s="2" t="str">
        <f>INV_PROFESSIONAL_GR!I3</f>
        <v>18.083 (4.436 - 19.448)</v>
      </c>
      <c r="I3" s="3" t="str">
        <f>INV_PROFESSIONAL_GR!J3</f>
        <v>24.566 (6.142 - 25.248)</v>
      </c>
    </row>
    <row r="4" spans="1:9">
      <c r="A4" s="81"/>
      <c r="B4" s="82"/>
      <c r="C4" s="35" t="s">
        <v>220</v>
      </c>
      <c r="D4" s="35"/>
      <c r="E4" s="35"/>
      <c r="F4" s="2" t="str">
        <f>INV_PROFESSIONAL_GR!F4</f>
        <v>2.65 (0.6-3.1)</v>
      </c>
      <c r="G4" s="2" t="str">
        <f>INV_PROFESSIONAL_GR!H4</f>
        <v>3.5 (0.8-4.1)</v>
      </c>
      <c r="H4" s="2" t="str">
        <f>INV_PROFESSIONAL_GR!I4</f>
        <v>5.3 (1.3-5.7)</v>
      </c>
      <c r="I4" s="3" t="str">
        <f>INV_PROFESSIONAL_GR!J4</f>
        <v>7.2 (1.8-7.4)</v>
      </c>
    </row>
    <row r="5" spans="1:9">
      <c r="A5" s="81"/>
      <c r="B5" s="82"/>
      <c r="C5" s="35" t="s">
        <v>221</v>
      </c>
      <c r="D5" s="35"/>
      <c r="E5" s="35"/>
      <c r="F5" s="2" t="str">
        <f>INV_PROFESSIONAL_GR!F5</f>
        <v>9.212 (2.730 - 11.601)</v>
      </c>
      <c r="G5" s="2" t="str">
        <f>INV_PROFESSIONAL_GR!H5</f>
        <v>12.966 (3.412 - 14.330)</v>
      </c>
      <c r="H5" s="2" t="str">
        <f>INV_PROFESSIONAL_GR!I5</f>
        <v>18.083 (4.436 - 18.766)</v>
      </c>
      <c r="I5" s="3" t="str">
        <f>INV_PROFESSIONAL_GR!J5</f>
        <v>24.566 (6.142 - 27.296)</v>
      </c>
    </row>
    <row r="6" spans="1:9">
      <c r="A6" s="81"/>
      <c r="B6" s="82"/>
      <c r="C6" s="35" t="s">
        <v>222</v>
      </c>
      <c r="D6" s="35"/>
      <c r="E6" s="35"/>
      <c r="F6" s="2" t="str">
        <f>INV_PROFESSIONAL_GR!F6</f>
        <v>2.7 (0.8-3.4)</v>
      </c>
      <c r="G6" s="2" t="str">
        <f>INV_PROFESSIONAL_GR!H6</f>
        <v>3.8 (1.0-4.2)</v>
      </c>
      <c r="H6" s="2" t="str">
        <f>INV_PROFESSIONAL_GR!I6</f>
        <v>5.3 (1.3-5.5)</v>
      </c>
      <c r="I6" s="3" t="str">
        <f>INV_PROFESSIONAL_GR!J6</f>
        <v>7.2 (1.8-7.4)</v>
      </c>
    </row>
    <row r="7" spans="1:9">
      <c r="A7" s="81"/>
      <c r="B7" s="82"/>
      <c r="C7" s="38" t="s">
        <v>223</v>
      </c>
      <c r="D7" s="35" t="s">
        <v>224</v>
      </c>
      <c r="E7" s="9" t="s">
        <v>174</v>
      </c>
      <c r="F7" s="2" t="str">
        <f>INV_PROFESSIONAL_GR!F7</f>
        <v>2.7</v>
      </c>
      <c r="G7" s="2" t="str">
        <f>INV_PROFESSIONAL_GR!H7</f>
        <v>3.5</v>
      </c>
      <c r="H7" s="2" t="str">
        <f>INV_PROFESSIONAL_GR!I7</f>
        <v>5.3</v>
      </c>
      <c r="I7" s="3" t="str">
        <f>INV_PROFESSIONAL_GR!J7</f>
        <v>6.7</v>
      </c>
    </row>
    <row r="8" spans="1:9">
      <c r="A8" s="81"/>
      <c r="B8" s="82"/>
      <c r="C8" s="38"/>
      <c r="D8" s="35"/>
      <c r="E8" s="9" t="s">
        <v>225</v>
      </c>
      <c r="F8" s="2" t="str">
        <f>INV_PROFESSIONAL_GR!F8</f>
        <v>A++</v>
      </c>
      <c r="G8" s="2" t="str">
        <f>INV_PROFESSIONAL_GR!H8</f>
        <v>A++</v>
      </c>
      <c r="H8" s="2" t="str">
        <f>INV_PROFESSIONAL_GR!I8</f>
        <v>A++</v>
      </c>
      <c r="I8" s="3" t="str">
        <f>INV_PROFESSIONAL_GR!J8</f>
        <v>A++</v>
      </c>
    </row>
    <row r="9" spans="1:9">
      <c r="A9" s="81"/>
      <c r="B9" s="82"/>
      <c r="C9" s="38"/>
      <c r="D9" s="35"/>
      <c r="E9" s="9" t="s">
        <v>41</v>
      </c>
      <c r="F9" s="2" t="str">
        <f>INV_PROFESSIONAL_GR!F9</f>
        <v>6.5</v>
      </c>
      <c r="G9" s="2" t="str">
        <f>INV_PROFESSIONAL_GR!H9</f>
        <v>6.1</v>
      </c>
      <c r="H9" s="2" t="str">
        <f>INV_PROFESSIONAL_GR!I9</f>
        <v>6.8</v>
      </c>
      <c r="I9" s="3" t="str">
        <f>INV_PROFESSIONAL_GR!J9</f>
        <v>6.5</v>
      </c>
    </row>
    <row r="10" spans="1:9">
      <c r="A10" s="81"/>
      <c r="B10" s="82"/>
      <c r="C10" s="38"/>
      <c r="D10" s="35"/>
      <c r="E10" s="9" t="s">
        <v>226</v>
      </c>
      <c r="F10" s="2">
        <f>INV_PROFESSIONAL_GR!F10</f>
        <v>146</v>
      </c>
      <c r="G10" s="2">
        <f>INV_PROFESSIONAL_GR!H10</f>
        <v>201</v>
      </c>
      <c r="H10" s="2">
        <f>INV_PROFESSIONAL_GR!I10</f>
        <v>273</v>
      </c>
      <c r="I10" s="3">
        <f>INV_PROFESSIONAL_GR!J10</f>
        <v>359</v>
      </c>
    </row>
    <row r="11" spans="1:9">
      <c r="A11" s="81"/>
      <c r="B11" s="82"/>
      <c r="C11" s="38"/>
      <c r="D11" s="38" t="s">
        <v>227</v>
      </c>
      <c r="E11" s="9" t="s">
        <v>174</v>
      </c>
      <c r="F11" s="2" t="str">
        <f>INV_PROFESSIONAL_GR!F11</f>
        <v>2.3</v>
      </c>
      <c r="G11" s="2" t="str">
        <f>INV_PROFESSIONAL_GR!H11</f>
        <v>2.7</v>
      </c>
      <c r="H11" s="2" t="str">
        <f>INV_PROFESSIONAL_GR!I11</f>
        <v>3.9</v>
      </c>
      <c r="I11" s="3" t="str">
        <f>INV_PROFESSIONAL_GR!J11</f>
        <v>5.7</v>
      </c>
    </row>
    <row r="12" spans="1:9">
      <c r="A12" s="81"/>
      <c r="B12" s="82"/>
      <c r="C12" s="38"/>
      <c r="D12" s="38"/>
      <c r="E12" s="9" t="s">
        <v>225</v>
      </c>
      <c r="F12" s="2" t="str">
        <f>INV_PROFESSIONAL_GR!F12</f>
        <v>A+</v>
      </c>
      <c r="G12" s="2" t="str">
        <f>INV_PROFESSIONAL_GR!H12</f>
        <v>A+</v>
      </c>
      <c r="H12" s="2" t="str">
        <f>INV_PROFESSIONAL_GR!I12</f>
        <v>A+</v>
      </c>
      <c r="I12" s="3" t="str">
        <f>INV_PROFESSIONAL_GR!J12</f>
        <v>A+</v>
      </c>
    </row>
    <row r="13" spans="1:9">
      <c r="A13" s="81"/>
      <c r="B13" s="82"/>
      <c r="C13" s="38"/>
      <c r="D13" s="38"/>
      <c r="E13" s="9" t="s">
        <v>51</v>
      </c>
      <c r="F13" s="2" t="str">
        <f>INV_PROFESSIONAL_GR!F13</f>
        <v>4.0</v>
      </c>
      <c r="G13" s="2" t="str">
        <f>INV_PROFESSIONAL_GR!H13</f>
        <v>4.0</v>
      </c>
      <c r="H13" s="2" t="str">
        <f>INV_PROFESSIONAL_GR!I13</f>
        <v>4.0</v>
      </c>
      <c r="I13" s="3" t="str">
        <f>INV_PROFESSIONAL_GR!J13</f>
        <v>4.0</v>
      </c>
    </row>
    <row r="14" spans="1:9">
      <c r="A14" s="81"/>
      <c r="B14" s="82"/>
      <c r="C14" s="38"/>
      <c r="D14" s="38"/>
      <c r="E14" s="9" t="s">
        <v>226</v>
      </c>
      <c r="F14" s="2">
        <f>INV_PROFESSIONAL_GR!F14</f>
        <v>805</v>
      </c>
      <c r="G14" s="2">
        <f>INV_PROFESSIONAL_GR!H14</f>
        <v>945</v>
      </c>
      <c r="H14" s="2">
        <f>INV_PROFESSIONAL_GR!I14</f>
        <v>1365</v>
      </c>
      <c r="I14" s="3">
        <f>INV_PROFESSIONAL_GR!J14</f>
        <v>1950</v>
      </c>
    </row>
    <row r="15" spans="1:9">
      <c r="A15" s="81"/>
      <c r="B15" s="82"/>
      <c r="C15" s="38"/>
      <c r="D15" s="38" t="s">
        <v>228</v>
      </c>
      <c r="E15" s="9" t="s">
        <v>174</v>
      </c>
      <c r="F15" s="2" t="str">
        <f>INV_PROFESSIONAL_GR!F15</f>
        <v>2.3</v>
      </c>
      <c r="G15" s="2" t="str">
        <f>INV_PROFESSIONAL_GR!H15</f>
        <v>3.4</v>
      </c>
      <c r="H15" s="2" t="str">
        <f>INV_PROFESSIONAL_GR!I15</f>
        <v>4.3</v>
      </c>
      <c r="I15" s="3" t="str">
        <f>INV_PROFESSIONAL_GR!J15</f>
        <v>7.0</v>
      </c>
    </row>
    <row r="16" spans="1:9">
      <c r="A16" s="81"/>
      <c r="B16" s="82"/>
      <c r="C16" s="38"/>
      <c r="D16" s="35"/>
      <c r="E16" s="9" t="s">
        <v>225</v>
      </c>
      <c r="F16" s="2" t="str">
        <f>INV_PROFESSIONAL_GR!F16</f>
        <v>A+++</v>
      </c>
      <c r="G16" s="2" t="str">
        <f>INV_PROFESSIONAL_GR!H16</f>
        <v>A+++</v>
      </c>
      <c r="H16" s="2" t="str">
        <f>INV_PROFESSIONAL_GR!I16</f>
        <v>A+++</v>
      </c>
      <c r="I16" s="3" t="str">
        <f>INV_PROFESSIONAL_GR!J16</f>
        <v>A+++</v>
      </c>
    </row>
    <row r="17" spans="1:9">
      <c r="A17" s="81"/>
      <c r="B17" s="82"/>
      <c r="C17" s="38"/>
      <c r="D17" s="35"/>
      <c r="E17" s="9" t="s">
        <v>51</v>
      </c>
      <c r="F17" s="2" t="str">
        <f>INV_PROFESSIONAL_GR!F17</f>
        <v>5.2</v>
      </c>
      <c r="G17" s="2" t="str">
        <f>INV_PROFESSIONAL_GR!H17</f>
        <v>5.1</v>
      </c>
      <c r="H17" s="2" t="str">
        <f>INV_PROFESSIONAL_GR!I17</f>
        <v>5.2</v>
      </c>
      <c r="I17" s="3" t="str">
        <f>INV_PROFESSIONAL_GR!J17</f>
        <v>5.2</v>
      </c>
    </row>
    <row r="18" spans="1:9">
      <c r="A18" s="81"/>
      <c r="B18" s="82"/>
      <c r="C18" s="38"/>
      <c r="D18" s="35"/>
      <c r="E18" s="9" t="s">
        <v>226</v>
      </c>
      <c r="F18" s="2">
        <f>INV_PROFESSIONAL_GR!F18</f>
        <v>619</v>
      </c>
      <c r="G18" s="2">
        <f>INV_PROFESSIONAL_GR!H18</f>
        <v>914</v>
      </c>
      <c r="H18" s="2">
        <f>INV_PROFESSIONAL_GR!I18</f>
        <v>1158</v>
      </c>
      <c r="I18" s="3">
        <f>INV_PROFESSIONAL_GR!J18</f>
        <v>1859</v>
      </c>
    </row>
    <row r="19" spans="1:9">
      <c r="A19" s="81"/>
      <c r="B19" s="82"/>
      <c r="C19" s="35" t="s">
        <v>229</v>
      </c>
      <c r="D19" s="35"/>
      <c r="E19" s="35"/>
      <c r="F19" s="2" t="str">
        <f>INV_PROFESSIONAL_GR!F19</f>
        <v>220-240/50/1</v>
      </c>
      <c r="G19" s="2" t="str">
        <f>INV_PROFESSIONAL_GR!H19</f>
        <v>220-240/50/1</v>
      </c>
      <c r="H19" s="2" t="str">
        <f>INV_PROFESSIONAL_GR!I19</f>
        <v>220-240/50/1</v>
      </c>
      <c r="I19" s="3" t="str">
        <f>INV_PROFESSIONAL_GR!J19</f>
        <v>220-240/50/1</v>
      </c>
    </row>
    <row r="20" spans="1:9">
      <c r="A20" s="81"/>
      <c r="B20" s="82"/>
      <c r="C20" s="35" t="s">
        <v>230</v>
      </c>
      <c r="D20" s="35"/>
      <c r="E20" s="9" t="s">
        <v>224</v>
      </c>
      <c r="F20" s="2" t="str">
        <f>INV_PROFESSIONAL_GR!F20</f>
        <v>3.9 (0.9-6.9)</v>
      </c>
      <c r="G20" s="2" t="str">
        <f>INV_PROFESSIONAL_GR!H20</f>
        <v>5.4 (0.7-7.8)</v>
      </c>
      <c r="H20" s="2" t="str">
        <f>INV_PROFESSIONAL_GR!I20</f>
        <v>7.8 (2.2-9.3)</v>
      </c>
      <c r="I20" s="3" t="str">
        <f>INV_PROFESSIONAL_GR!J20</f>
        <v>10.0 (1.0-12.0)</v>
      </c>
    </row>
    <row r="21" spans="1:9">
      <c r="A21" s="81"/>
      <c r="B21" s="82"/>
      <c r="C21" s="35"/>
      <c r="D21" s="35"/>
      <c r="E21" s="9" t="s">
        <v>231</v>
      </c>
      <c r="F21" s="2" t="str">
        <f>INV_PROFESSIONAL_GR!F21</f>
        <v>3.0 (1.3-6.9)</v>
      </c>
      <c r="G21" s="2" t="str">
        <f>INV_PROFESSIONAL_GR!H21</f>
        <v>5.1 (1.5-8.0)</v>
      </c>
      <c r="H21" s="2" t="str">
        <f>INV_PROFESSIONAL_GR!I21</f>
        <v>6.5 (2.0-8.0)</v>
      </c>
      <c r="I21" s="3" t="str">
        <f>INV_PROFESSIONAL_GR!J21</f>
        <v>9.5 (1.0-11.0)</v>
      </c>
    </row>
    <row r="22" spans="1:9">
      <c r="A22" s="81"/>
      <c r="B22" s="82"/>
      <c r="C22" s="35" t="s">
        <v>232</v>
      </c>
      <c r="D22" s="35"/>
      <c r="E22" s="9" t="s">
        <v>224</v>
      </c>
      <c r="F22" s="2" t="str">
        <f>INV_PROFESSIONAL_GR!F22</f>
        <v>0.81 (0.1-1.6)</v>
      </c>
      <c r="G22" s="2" t="str">
        <f>INV_PROFESSIONAL_GR!H22</f>
        <v>1.18 (0.1-1.6)</v>
      </c>
      <c r="H22" s="2" t="str">
        <f>INV_PROFESSIONAL_GR!I22</f>
        <v>1.65 (0.29-2.1)</v>
      </c>
      <c r="I22" s="3" t="str">
        <f>INV_PROFESSIONAL_GR!J22</f>
        <v>2.2 (0.23-2.76)</v>
      </c>
    </row>
    <row r="23" spans="1:9">
      <c r="A23" s="81"/>
      <c r="B23" s="82"/>
      <c r="C23" s="35"/>
      <c r="D23" s="35"/>
      <c r="E23" s="9" t="s">
        <v>231</v>
      </c>
      <c r="F23" s="2" t="str">
        <f>INV_PROFESSIONAL_GR!F23</f>
        <v>0.72 (0.3-1.6)</v>
      </c>
      <c r="G23" s="2" t="str">
        <f>INV_PROFESSIONAL_GR!H23</f>
        <v>1.10 (0.3-1.6)</v>
      </c>
      <c r="H23" s="2" t="str">
        <f>INV_PROFESSIONAL_GR!I23</f>
        <v>1.47(0.25-1.8)</v>
      </c>
      <c r="I23" s="3" t="str">
        <f>INV_PROFESSIONAL_GR!J23</f>
        <v>2.2 (0.23-2.53)</v>
      </c>
    </row>
    <row r="24" spans="1:9">
      <c r="A24" s="81"/>
      <c r="B24" s="82"/>
      <c r="C24" s="35" t="s">
        <v>233</v>
      </c>
      <c r="D24" s="35"/>
      <c r="E24" s="35"/>
      <c r="F24" s="2" t="str">
        <f>INV_PROFESSIONAL_GR!F24</f>
        <v>600/500/400</v>
      </c>
      <c r="G24" s="2" t="str">
        <f>INV_PROFESSIONAL_GR!H24</f>
        <v>600/500/400</v>
      </c>
      <c r="H24" s="2" t="str">
        <f>INV_PROFESSIONAL_GR!I24</f>
        <v>850/650/550</v>
      </c>
      <c r="I24" s="3" t="str">
        <f>INV_PROFESSIONAL_GR!J24</f>
        <v>1300/1010/870</v>
      </c>
    </row>
    <row r="25" spans="1:9" ht="15" customHeight="1">
      <c r="A25" s="81"/>
      <c r="B25" s="82"/>
      <c r="C25" s="35" t="s">
        <v>234</v>
      </c>
      <c r="D25" s="35"/>
      <c r="E25" s="38" t="s">
        <v>235</v>
      </c>
      <c r="F25" s="67" t="str">
        <f>INV_PROFESSIONAL_GR!F25</f>
        <v>25/31/37/44</v>
      </c>
      <c r="G25" s="67" t="str">
        <f>INV_PROFESSIONAL_GR!H25</f>
        <v>26/33/39/44</v>
      </c>
      <c r="H25" s="67" t="str">
        <f>INV_PROFESSIONAL_GR!I25</f>
        <v>30/36/41/47</v>
      </c>
      <c r="I25" s="70" t="str">
        <f>INV_PROFESSIONAL_GR!J25</f>
        <v>31/37/43/48</v>
      </c>
    </row>
    <row r="26" spans="1:9">
      <c r="A26" s="81"/>
      <c r="B26" s="82"/>
      <c r="C26" s="35"/>
      <c r="D26" s="35"/>
      <c r="E26" s="35"/>
      <c r="F26" s="68"/>
      <c r="G26" s="68"/>
      <c r="H26" s="68"/>
      <c r="I26" s="71"/>
    </row>
    <row r="27" spans="1:9">
      <c r="A27" s="81"/>
      <c r="B27" s="82"/>
      <c r="C27" s="35"/>
      <c r="D27" s="35"/>
      <c r="E27" s="9" t="s">
        <v>236</v>
      </c>
      <c r="F27" s="2">
        <f>INV_PROFESSIONAL_GR!F27</f>
        <v>51</v>
      </c>
      <c r="G27" s="2">
        <f>INV_PROFESSIONAL_GR!H27</f>
        <v>52</v>
      </c>
      <c r="H27" s="2">
        <f>INV_PROFESSIONAL_GR!I27</f>
        <v>56</v>
      </c>
      <c r="I27" s="3">
        <f>INV_PROFESSIONAL_GR!J27</f>
        <v>58</v>
      </c>
    </row>
    <row r="28" spans="1:9" ht="14.45" customHeight="1">
      <c r="A28" s="81"/>
      <c r="B28" s="82"/>
      <c r="C28" s="35" t="s">
        <v>237</v>
      </c>
      <c r="D28" s="35"/>
      <c r="E28" s="9" t="s">
        <v>238</v>
      </c>
      <c r="F28" s="2">
        <f>INV_PROFESSIONAL_GR!F28</f>
        <v>53</v>
      </c>
      <c r="G28" s="2">
        <f>INV_PROFESSIONAL_GR!H28</f>
        <v>54</v>
      </c>
      <c r="H28" s="2">
        <f>INV_PROFESSIONAL_GR!I28</f>
        <v>59</v>
      </c>
      <c r="I28" s="3">
        <f>INV_PROFESSIONAL_GR!J28</f>
        <v>63</v>
      </c>
    </row>
    <row r="29" spans="1:9" ht="14.45" customHeight="1">
      <c r="A29" s="81"/>
      <c r="B29" s="82"/>
      <c r="C29" s="35"/>
      <c r="D29" s="35"/>
      <c r="E29" s="9" t="s">
        <v>236</v>
      </c>
      <c r="F29" s="2">
        <f>INV_PROFESSIONAL_GR!F29</f>
        <v>61</v>
      </c>
      <c r="G29" s="2">
        <f>INV_PROFESSIONAL_GR!H29</f>
        <v>62</v>
      </c>
      <c r="H29" s="2">
        <f>INV_PROFESSIONAL_GR!I29</f>
        <v>62</v>
      </c>
      <c r="I29" s="3">
        <f>INV_PROFESSIONAL_GR!J29</f>
        <v>66</v>
      </c>
    </row>
    <row r="30" spans="1:9" ht="14.45" customHeight="1">
      <c r="A30" s="81"/>
      <c r="B30" s="82"/>
      <c r="C30" s="39" t="s">
        <v>239</v>
      </c>
      <c r="D30" s="77"/>
      <c r="E30" s="8" t="s">
        <v>99</v>
      </c>
      <c r="F30" s="2" t="str">
        <f>INV_PROFESSIONAL_GR!F30</f>
        <v>1.3</v>
      </c>
      <c r="G30" s="2" t="str">
        <f>INV_PROFESSIONAL_GR!H30</f>
        <v>1.7</v>
      </c>
      <c r="H30" s="2" t="str">
        <f>INV_PROFESSIONAL_GR!I30</f>
        <v>2.5</v>
      </c>
      <c r="I30" s="3" t="str">
        <f>INV_PROFESSIONAL_GR!J30</f>
        <v>3.1</v>
      </c>
    </row>
    <row r="31" spans="1:9" ht="14.45" customHeight="1">
      <c r="A31" s="81"/>
      <c r="B31" s="82"/>
      <c r="C31" s="41"/>
      <c r="D31" s="78"/>
      <c r="E31" s="8" t="s">
        <v>104</v>
      </c>
      <c r="F31" s="2" t="str">
        <f>INV_PROFESSIONAL_GR!F31</f>
        <v>31.2</v>
      </c>
      <c r="G31" s="2" t="str">
        <f>INV_PROFESSIONAL_GR!H31</f>
        <v>40.8</v>
      </c>
      <c r="H31" s="2">
        <f>INV_PROFESSIONAL_GR!I31</f>
        <v>60</v>
      </c>
      <c r="I31" s="3" t="str">
        <f>INV_PROFESSIONAL_GR!J31</f>
        <v>74.4</v>
      </c>
    </row>
    <row r="32" spans="1:9">
      <c r="A32" s="81"/>
      <c r="B32" s="82"/>
      <c r="C32" s="35" t="s">
        <v>240</v>
      </c>
      <c r="D32" s="35"/>
      <c r="E32" s="35"/>
      <c r="F32" s="2" t="str">
        <f>INV_PROFESSIONAL_GR!F32</f>
        <v>ROTARY</v>
      </c>
      <c r="G32" s="2" t="str">
        <f>INV_PROFESSIONAL_GR!H32</f>
        <v>ROTARY</v>
      </c>
      <c r="H32" s="2" t="str">
        <f>INV_PROFESSIONAL_GR!I32</f>
        <v>ROTARY</v>
      </c>
      <c r="I32" s="3" t="str">
        <f>INV_PROFESSIONAL_GR!J32</f>
        <v>ROTARY</v>
      </c>
    </row>
    <row r="33" spans="1:9">
      <c r="A33" s="81"/>
      <c r="B33" s="82"/>
      <c r="C33" s="35" t="s">
        <v>241</v>
      </c>
      <c r="D33" s="35"/>
      <c r="E33" s="35"/>
      <c r="F33" s="2" t="str">
        <f>INV_PROFESSIONAL_GR!F33</f>
        <v>1/4" | 3/8"</v>
      </c>
      <c r="G33" s="2" t="str">
        <f>INV_PROFESSIONAL_GR!H33</f>
        <v>1/4" | 3/8"</v>
      </c>
      <c r="H33" s="2" t="str">
        <f>INV_PROFESSIONAL_GR!I33</f>
        <v>1/4" | 1/2"</v>
      </c>
      <c r="I33" s="3" t="str">
        <f>INV_PROFESSIONAL_GR!J33</f>
        <v>1/4" | 5/8"</v>
      </c>
    </row>
    <row r="34" spans="1:9">
      <c r="A34" s="81"/>
      <c r="B34" s="82"/>
      <c r="C34" s="35" t="s">
        <v>242</v>
      </c>
      <c r="D34" s="35"/>
      <c r="E34" s="35"/>
      <c r="F34" s="2">
        <f>INV_PROFESSIONAL_GR!F34</f>
        <v>10</v>
      </c>
      <c r="G34" s="2">
        <f>INV_PROFESSIONAL_GR!H34</f>
        <v>10</v>
      </c>
      <c r="H34" s="2">
        <f>INV_PROFESSIONAL_GR!I34</f>
        <v>16</v>
      </c>
      <c r="I34" s="3">
        <f>INV_PROFESSIONAL_GR!J34</f>
        <v>16</v>
      </c>
    </row>
    <row r="35" spans="1:9">
      <c r="A35" s="81"/>
      <c r="B35" s="82"/>
      <c r="C35" s="35" t="s">
        <v>243</v>
      </c>
      <c r="D35" s="35"/>
      <c r="E35" s="35"/>
      <c r="F35" s="2" t="str">
        <f>INV_PROFESSIONAL_GR!F35</f>
        <v>5 x 1.0</v>
      </c>
      <c r="G35" s="2" t="str">
        <f>INV_PROFESSIONAL_GR!H35</f>
        <v>5 x 1.0</v>
      </c>
      <c r="H35" s="2" t="str">
        <f>INV_PROFESSIONAL_GR!I35</f>
        <v>5 x 1.5</v>
      </c>
      <c r="I35" s="3" t="str">
        <f>INV_PROFESSIONAL_GR!J35</f>
        <v>5 x 1.5</v>
      </c>
    </row>
    <row r="36" spans="1:9">
      <c r="A36" s="81"/>
      <c r="B36" s="82"/>
      <c r="C36" s="38" t="s">
        <v>244</v>
      </c>
      <c r="D36" s="35"/>
      <c r="E36" s="9" t="s">
        <v>245</v>
      </c>
      <c r="F36" s="2" t="str">
        <f>INV_PROFESSIONAL_GR!F36</f>
        <v>792x201x292</v>
      </c>
      <c r="G36" s="2" t="str">
        <f>INV_PROFESSIONAL_GR!H36</f>
        <v>792x201x292</v>
      </c>
      <c r="H36" s="2" t="str">
        <f>INV_PROFESSIONAL_GR!I36</f>
        <v>940x224x316</v>
      </c>
      <c r="I36" s="3" t="str">
        <f>INV_PROFESSIONAL_GR!J36</f>
        <v>1.132x232x330</v>
      </c>
    </row>
    <row r="37" spans="1:9">
      <c r="A37" s="81"/>
      <c r="B37" s="82"/>
      <c r="C37" s="35"/>
      <c r="D37" s="35"/>
      <c r="E37" s="9" t="s">
        <v>236</v>
      </c>
      <c r="F37" s="2" t="str">
        <f>INV_PROFESSIONAL_GR!F37</f>
        <v>649x244x456</v>
      </c>
      <c r="G37" s="2" t="str">
        <f>INV_PROFESSIONAL_GR!H37</f>
        <v>705×280x530</v>
      </c>
      <c r="H37" s="2" t="str">
        <f>INV_PROFESSIONAL_GR!I37</f>
        <v>785×300x555</v>
      </c>
      <c r="I37" s="3" t="str">
        <f>INV_PROFESSIONAL_GR!J37</f>
        <v>900×350x700</v>
      </c>
    </row>
    <row r="38" spans="1:9">
      <c r="A38" s="81"/>
      <c r="B38" s="82"/>
      <c r="C38" s="35" t="s">
        <v>246</v>
      </c>
      <c r="D38" s="35"/>
      <c r="E38" s="9" t="s">
        <v>247</v>
      </c>
      <c r="F38" s="2" t="str">
        <f>INV_PROFESSIONAL_GR!F38</f>
        <v>8.5 / 18</v>
      </c>
      <c r="G38" s="2" t="str">
        <f>INV_PROFESSIONAL_GR!H38</f>
        <v>8.5 / 21</v>
      </c>
      <c r="H38" s="2" t="str">
        <f>INV_PROFESSIONAL_GR!I38</f>
        <v>11 / 27</v>
      </c>
      <c r="I38" s="3" t="str">
        <f>INV_PROFESSIONAL_GR!J38</f>
        <v>14 / 39</v>
      </c>
    </row>
    <row r="39" spans="1:9">
      <c r="A39" s="81"/>
      <c r="B39" s="82"/>
      <c r="C39" s="35" t="s">
        <v>248</v>
      </c>
      <c r="D39" s="35"/>
      <c r="E39" s="35"/>
      <c r="F39" s="2" t="str">
        <f>INV_PROFESSIONAL_GR!F39</f>
        <v>R32/550</v>
      </c>
      <c r="G39" s="2" t="str">
        <f>INV_PROFESSIONAL_GR!H39</f>
        <v>R32/560</v>
      </c>
      <c r="H39" s="2" t="str">
        <f>INV_PROFESSIONAL_GR!I39</f>
        <v>R32/850</v>
      </c>
      <c r="I39" s="3" t="str">
        <f>INV_PROFESSIONAL_GR!J39</f>
        <v>R32/1.300</v>
      </c>
    </row>
    <row r="40" spans="1:9" ht="15" customHeight="1">
      <c r="A40" s="81"/>
      <c r="B40" s="82"/>
      <c r="C40" s="35" t="s">
        <v>249</v>
      </c>
      <c r="D40" s="35"/>
      <c r="E40" s="9" t="s">
        <v>224</v>
      </c>
      <c r="F40" s="2" t="str">
        <f>INV_PROFESSIONAL_GR!F40</f>
        <v>-15~49</v>
      </c>
      <c r="G40" s="2" t="str">
        <f>INV_PROFESSIONAL_GR!H40</f>
        <v>-15~49</v>
      </c>
      <c r="H40" s="2" t="str">
        <f>INV_PROFESSIONAL_GR!I40</f>
        <v>-15~49</v>
      </c>
      <c r="I40" s="3" t="str">
        <f>INV_PROFESSIONAL_GR!J40</f>
        <v>-15~49</v>
      </c>
    </row>
    <row r="41" spans="1:9">
      <c r="A41" s="81"/>
      <c r="B41" s="82"/>
      <c r="C41" s="35"/>
      <c r="D41" s="35"/>
      <c r="E41" s="9" t="s">
        <v>231</v>
      </c>
      <c r="F41" s="2" t="str">
        <f>INV_PROFESSIONAL_GR!F41</f>
        <v>-20~32</v>
      </c>
      <c r="G41" s="2" t="str">
        <f>INV_PROFESSIONAL_GR!H41</f>
        <v>-20~32</v>
      </c>
      <c r="H41" s="2" t="str">
        <f>INV_PROFESSIONAL_GR!I41</f>
        <v>-20~32</v>
      </c>
      <c r="I41" s="3" t="str">
        <f>INV_PROFESSIONAL_GR!J41</f>
        <v>-20~32</v>
      </c>
    </row>
    <row r="42" spans="1:9">
      <c r="A42" s="81" t="s">
        <v>140</v>
      </c>
      <c r="B42" s="5" t="s">
        <v>141</v>
      </c>
      <c r="C42" s="83" t="s">
        <v>250</v>
      </c>
      <c r="D42" s="83"/>
      <c r="E42" s="83"/>
      <c r="F42" s="83"/>
      <c r="G42" s="83"/>
      <c r="H42" s="83"/>
      <c r="I42" s="84"/>
    </row>
    <row r="43" spans="1:9">
      <c r="A43" s="81"/>
      <c r="B43" s="4" t="s">
        <v>143</v>
      </c>
      <c r="C43" s="72" t="s">
        <v>251</v>
      </c>
      <c r="D43" s="72"/>
      <c r="E43" s="72"/>
      <c r="F43" s="72"/>
      <c r="G43" s="72"/>
      <c r="H43" s="72"/>
      <c r="I43" s="73"/>
    </row>
    <row r="44" spans="1:9">
      <c r="A44" s="81"/>
      <c r="B44" s="4" t="s">
        <v>145</v>
      </c>
      <c r="C44" s="72" t="s">
        <v>252</v>
      </c>
      <c r="D44" s="72"/>
      <c r="E44" s="72"/>
      <c r="F44" s="72"/>
      <c r="G44" s="72"/>
      <c r="H44" s="72"/>
      <c r="I44" s="73"/>
    </row>
    <row r="45" spans="1:9">
      <c r="A45" s="81"/>
      <c r="B45" s="4" t="s">
        <v>147</v>
      </c>
      <c r="C45" s="72" t="s">
        <v>144</v>
      </c>
      <c r="D45" s="72"/>
      <c r="E45" s="72"/>
      <c r="F45" s="72"/>
      <c r="G45" s="72"/>
      <c r="H45" s="72"/>
      <c r="I45" s="73"/>
    </row>
    <row r="46" spans="1:9">
      <c r="A46" s="81"/>
      <c r="B46" s="4" t="s">
        <v>149</v>
      </c>
      <c r="C46" s="72" t="s">
        <v>253</v>
      </c>
      <c r="D46" s="72"/>
      <c r="E46" s="72"/>
      <c r="F46" s="72"/>
      <c r="G46" s="72"/>
      <c r="H46" s="72"/>
      <c r="I46" s="73"/>
    </row>
    <row r="47" spans="1:9">
      <c r="A47" s="81"/>
      <c r="B47" s="65" t="s">
        <v>203</v>
      </c>
      <c r="C47" s="35" t="s">
        <v>254</v>
      </c>
      <c r="D47" s="35"/>
      <c r="E47" s="35"/>
      <c r="F47" s="35"/>
      <c r="G47" s="35"/>
      <c r="H47" s="35"/>
      <c r="I47" s="69"/>
    </row>
    <row r="48" spans="1:9">
      <c r="A48" s="81"/>
      <c r="B48" s="66"/>
      <c r="C48" s="35" t="s">
        <v>255</v>
      </c>
      <c r="D48" s="35"/>
      <c r="E48" s="35"/>
      <c r="F48" s="35"/>
      <c r="G48" s="35"/>
      <c r="H48" s="35"/>
      <c r="I48" s="69"/>
    </row>
    <row r="49" spans="1:9" ht="15" customHeight="1">
      <c r="A49" s="81"/>
      <c r="B49" s="66"/>
      <c r="C49" s="38" t="s">
        <v>200</v>
      </c>
      <c r="D49" s="38"/>
      <c r="E49" s="38"/>
      <c r="F49" s="38"/>
      <c r="G49" s="38"/>
      <c r="H49" s="38"/>
      <c r="I49" s="85"/>
    </row>
    <row r="50" spans="1:9">
      <c r="A50" s="81"/>
      <c r="B50" s="66"/>
      <c r="C50" s="35" t="s">
        <v>256</v>
      </c>
      <c r="D50" s="35"/>
      <c r="E50" s="35"/>
      <c r="F50" s="35"/>
      <c r="G50" s="35"/>
      <c r="H50" s="35"/>
      <c r="I50" s="69"/>
    </row>
    <row r="51" spans="1:9">
      <c r="A51" s="81"/>
      <c r="B51" s="66"/>
      <c r="C51" s="35" t="s">
        <v>257</v>
      </c>
      <c r="D51" s="35"/>
      <c r="E51" s="35"/>
      <c r="F51" s="35"/>
      <c r="G51" s="35"/>
      <c r="H51" s="35"/>
      <c r="I51" s="69"/>
    </row>
    <row r="52" spans="1:9">
      <c r="A52" s="81"/>
      <c r="B52" s="66"/>
      <c r="C52" s="35" t="s">
        <v>258</v>
      </c>
      <c r="D52" s="35"/>
      <c r="E52" s="35"/>
      <c r="F52" s="35"/>
      <c r="G52" s="35"/>
      <c r="H52" s="35"/>
      <c r="I52" s="69"/>
    </row>
    <row r="53" spans="1:9">
      <c r="A53" s="81"/>
      <c r="B53" s="66"/>
      <c r="C53" s="35" t="s">
        <v>259</v>
      </c>
      <c r="D53" s="35"/>
      <c r="E53" s="35"/>
      <c r="F53" s="35"/>
      <c r="G53" s="35"/>
      <c r="H53" s="35"/>
      <c r="I53" s="69"/>
    </row>
    <row r="54" spans="1:9">
      <c r="A54" s="81"/>
      <c r="B54" s="66"/>
      <c r="C54" s="35" t="s">
        <v>260</v>
      </c>
      <c r="D54" s="35"/>
      <c r="E54" s="35"/>
      <c r="F54" s="35"/>
      <c r="G54" s="35"/>
      <c r="H54" s="35"/>
      <c r="I54" s="69"/>
    </row>
    <row r="55" spans="1:9">
      <c r="A55" s="81"/>
      <c r="B55" s="66"/>
      <c r="C55" s="35" t="s">
        <v>261</v>
      </c>
      <c r="D55" s="35"/>
      <c r="E55" s="35"/>
      <c r="F55" s="35"/>
      <c r="G55" s="35"/>
      <c r="H55" s="35"/>
      <c r="I55" s="69"/>
    </row>
    <row r="56" spans="1:9">
      <c r="A56" s="81"/>
      <c r="B56" s="66"/>
      <c r="C56" s="35" t="s">
        <v>262</v>
      </c>
      <c r="D56" s="35"/>
      <c r="E56" s="35"/>
      <c r="F56" s="35"/>
      <c r="G56" s="35"/>
      <c r="H56" s="35"/>
      <c r="I56" s="69"/>
    </row>
    <row r="57" spans="1:9">
      <c r="A57" s="81"/>
      <c r="B57" s="66"/>
      <c r="C57" s="35" t="s">
        <v>263</v>
      </c>
      <c r="D57" s="35"/>
      <c r="E57" s="35"/>
      <c r="F57" s="35"/>
      <c r="G57" s="35"/>
      <c r="H57" s="35"/>
      <c r="I57" s="69"/>
    </row>
    <row r="58" spans="1:9">
      <c r="A58" s="81"/>
      <c r="B58" s="66"/>
      <c r="C58" s="35" t="s">
        <v>214</v>
      </c>
      <c r="D58" s="28"/>
      <c r="E58" s="28"/>
      <c r="F58" s="28"/>
      <c r="G58" s="28"/>
      <c r="H58" s="28"/>
      <c r="I58" s="87"/>
    </row>
    <row r="59" spans="1:9">
      <c r="A59" s="81"/>
      <c r="B59" s="66"/>
      <c r="C59" s="35" t="s">
        <v>163</v>
      </c>
      <c r="D59" s="35"/>
      <c r="E59" s="35"/>
      <c r="F59" s="35"/>
      <c r="G59" s="35"/>
      <c r="H59" s="35"/>
      <c r="I59" s="69"/>
    </row>
    <row r="60" spans="1:9">
      <c r="A60" s="81"/>
      <c r="B60" s="66"/>
      <c r="C60" s="35" t="s">
        <v>264</v>
      </c>
      <c r="D60" s="35"/>
      <c r="E60" s="35"/>
      <c r="F60" s="35"/>
      <c r="G60" s="35"/>
      <c r="H60" s="35"/>
      <c r="I60" s="69"/>
    </row>
    <row r="61" spans="1:9">
      <c r="A61" s="81"/>
      <c r="B61" s="66"/>
      <c r="C61" s="35" t="s">
        <v>265</v>
      </c>
      <c r="D61" s="35"/>
      <c r="E61" s="35"/>
      <c r="F61" s="35"/>
      <c r="G61" s="35"/>
      <c r="H61" s="35"/>
      <c r="I61" s="69"/>
    </row>
    <row r="62" spans="1:9">
      <c r="A62" s="91"/>
      <c r="B62" s="66"/>
      <c r="C62" s="35" t="s">
        <v>266</v>
      </c>
      <c r="D62" s="35"/>
      <c r="E62" s="35"/>
      <c r="F62" s="35"/>
      <c r="G62" s="35"/>
      <c r="H62" s="35"/>
      <c r="I62" s="69"/>
    </row>
    <row r="63" spans="1:9">
      <c r="A63" s="92"/>
      <c r="B63" s="90"/>
      <c r="C63" s="88" t="s">
        <v>267</v>
      </c>
      <c r="D63" s="88"/>
      <c r="E63" s="88"/>
      <c r="F63" s="88"/>
      <c r="G63" s="88"/>
      <c r="H63" s="88"/>
      <c r="I63" s="89"/>
    </row>
  </sheetData>
  <mergeCells count="55">
    <mergeCell ref="B47:B63"/>
    <mergeCell ref="F1:I1"/>
    <mergeCell ref="A3:B41"/>
    <mergeCell ref="A42:A63"/>
    <mergeCell ref="C42:I42"/>
    <mergeCell ref="C43:I43"/>
    <mergeCell ref="C44:I44"/>
    <mergeCell ref="C47:I47"/>
    <mergeCell ref="C48:I48"/>
    <mergeCell ref="C49:I49"/>
    <mergeCell ref="C50:I50"/>
    <mergeCell ref="C51:I51"/>
    <mergeCell ref="C52:I52"/>
    <mergeCell ref="C53:I53"/>
    <mergeCell ref="C3:E3"/>
    <mergeCell ref="C4:E4"/>
    <mergeCell ref="C7:C18"/>
    <mergeCell ref="D7:D10"/>
    <mergeCell ref="D11:D14"/>
    <mergeCell ref="D15:D18"/>
    <mergeCell ref="C19:E19"/>
    <mergeCell ref="C38:D38"/>
    <mergeCell ref="C39:E39"/>
    <mergeCell ref="C20:D21"/>
    <mergeCell ref="C22:D23"/>
    <mergeCell ref="C25:D27"/>
    <mergeCell ref="C28:D29"/>
    <mergeCell ref="C30:D31"/>
    <mergeCell ref="A1:E2"/>
    <mergeCell ref="C5:E5"/>
    <mergeCell ref="C6:E6"/>
    <mergeCell ref="C60:I60"/>
    <mergeCell ref="C36:D37"/>
    <mergeCell ref="F25:F26"/>
    <mergeCell ref="G25:G26"/>
    <mergeCell ref="H25:H26"/>
    <mergeCell ref="I25:I26"/>
    <mergeCell ref="C40:D41"/>
    <mergeCell ref="C24:E24"/>
    <mergeCell ref="E25:E26"/>
    <mergeCell ref="C32:E32"/>
    <mergeCell ref="C33:E33"/>
    <mergeCell ref="C34:E34"/>
    <mergeCell ref="C35:E35"/>
    <mergeCell ref="C61:I61"/>
    <mergeCell ref="C63:I63"/>
    <mergeCell ref="C45:I45"/>
    <mergeCell ref="C46:I46"/>
    <mergeCell ref="C54:I54"/>
    <mergeCell ref="C55:I55"/>
    <mergeCell ref="C56:I56"/>
    <mergeCell ref="C57:I57"/>
    <mergeCell ref="C59:I59"/>
    <mergeCell ref="C62:I62"/>
    <mergeCell ref="C58:I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  <UserInfo>
        <DisplayName>Leon Makripidis</DisplayName>
        <AccountId>298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E3704AAA-E3B0-4CD7-844F-A4D7F678E210}"/>
</file>

<file path=customXml/itemProps2.xml><?xml version="1.0" encoding="utf-8"?>
<ds:datastoreItem xmlns:ds="http://schemas.openxmlformats.org/officeDocument/2006/customXml" ds:itemID="{DA068241-53C2-426A-9BA5-62F2F9C9DC27}"/>
</file>

<file path=customXml/itemProps3.xml><?xml version="1.0" encoding="utf-8"?>
<ds:datastoreItem xmlns:ds="http://schemas.openxmlformats.org/officeDocument/2006/customXml" ds:itemID="{69EBDD0C-295C-4B38-A23B-0E5EE3511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